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0N/b/em4wzpJWxqkDAh01gFJLg6h5QCQC+wrapokMFUBN+/mUrKt8jYv0ZOmamvdhQrV7X7FTJfXJ5kXPFwtWw==" workbookSaltValue="ZJoytlRXRi10poH853lbug==" workbookSpinCount="100000" lockStructure="1"/>
  <bookViews>
    <workbookView xWindow="0" yWindow="0" windowWidth="28800" windowHeight="14100" firstSheet="1" activeTab="1"/>
  </bookViews>
  <sheets>
    <sheet name="PDS-PPS-OKTE" sheetId="1" state="hidden" r:id="rId1"/>
    <sheet name="Návod" sheetId="7" r:id="rId2"/>
    <sheet name="Údaje o žiadateľovi PmDS" sheetId="8" r:id="rId3"/>
    <sheet name="Zúčtovanie Tarify ELE 2023" sheetId="3" r:id="rId4"/>
    <sheet name="Hárok1" sheetId="6" state="hidden" r:id="rId5"/>
    <sheet name="Okresy" sheetId="4" state="hidden" r:id="rId6"/>
    <sheet name="Output" sheetId="5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G14" i="3" s="1"/>
  <c r="F15" i="3"/>
  <c r="G15" i="3" s="1"/>
  <c r="F16" i="3"/>
  <c r="G16" i="3" s="1"/>
  <c r="F17" i="3"/>
  <c r="G17" i="3" s="1"/>
  <c r="F13" i="3"/>
  <c r="G13" i="3" s="1"/>
  <c r="G18" i="3" l="1"/>
  <c r="G20" i="3" s="1"/>
  <c r="G19" i="3" s="1"/>
  <c r="B41" i="3"/>
  <c r="B83" i="8" l="1"/>
  <c r="B103" i="1" l="1"/>
  <c r="C47" i="3" l="1"/>
  <c r="B18" i="3"/>
  <c r="B47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<sst xmlns="http://schemas.openxmlformats.org/spreadsheetml/2006/main" count="384" uniqueCount="269">
  <si>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</si>
  <si>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</si>
  <si>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</si>
  <si>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</si>
  <si>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</si>
  <si>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</si>
  <si>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</si>
  <si>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</si>
  <si>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</si>
  <si>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</si>
  <si>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</si>
  <si>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</si>
  <si>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</si>
  <si>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</si>
  <si>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</si>
  <si>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</si>
  <si>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</si>
  <si>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</si>
  <si>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</si>
  <si>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</si>
  <si>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</si>
  <si>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</si>
  <si>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</si>
  <si>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</si>
  <si>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</si>
  <si>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</si>
  <si>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</si>
  <si>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</si>
  <si>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</si>
  <si>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</si>
  <si>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</si>
  <si>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</si>
  <si>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</si>
  <si>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</si>
  <si>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</si>
  <si>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</si>
  <si>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</si>
  <si>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</si>
  <si>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</si>
  <si>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</si>
  <si>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</si>
  <si>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</si>
  <si>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</si>
  <si>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</si>
  <si>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</si>
  <si>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</si>
  <si>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</si>
  <si>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</si>
  <si>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</si>
  <si>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</si>
  <si>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</si>
  <si>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</si>
  <si>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</si>
  <si>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</si>
  <si>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</si>
  <si>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</si>
  <si>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</si>
  <si>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Distribuované množstvo elektriny na základe vyúčtovaní spotreby, dopočtu spotreby a opráv</t>
  </si>
  <si>
    <t xml:space="preserve">Odobrané množstvo elektriny z nadradenej sústavy ponížené o množstvo vlastnej spotreby prevádzkovateľa MDS              </t>
  </si>
  <si>
    <t>[MWh]</t>
  </si>
  <si>
    <t>[€/MWh]</t>
  </si>
  <si>
    <t>[€]</t>
  </si>
  <si>
    <t>[1]</t>
  </si>
  <si>
    <t>[2]</t>
  </si>
  <si>
    <t>[3]</t>
  </si>
  <si>
    <t>[4]</t>
  </si>
  <si>
    <t>[5]</t>
  </si>
  <si>
    <t>[6]</t>
  </si>
  <si>
    <t>Odber elektriny z nadradenej sústavy pre napäťovú úroveň do ktorej je MDS pripojená</t>
  </si>
  <si>
    <t>n.a.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</si>
  <si>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</si>
  <si>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</si>
  <si>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</si>
  <si>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</si>
  <si>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</si>
  <si>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</si>
  <si>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</si>
  <si>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</si>
  <si>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</si>
  <si>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</si>
  <si>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</si>
  <si>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</si>
  <si>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</si>
  <si>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</si>
  <si>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</si>
  <si>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</si>
  <si>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</si>
  <si>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</si>
  <si>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</si>
  <si>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</si>
  <si>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</si>
  <si>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</si>
  <si>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</si>
  <si>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</si>
  <si>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</si>
  <si>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</si>
  <si>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</si>
  <si>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</si>
  <si>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</si>
  <si>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</si>
  <si>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</si>
  <si>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</si>
  <si>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</si>
  <si>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</si>
  <si>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</si>
  <si>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</si>
  <si>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</si>
  <si>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</si>
  <si>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</si>
  <si>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</si>
  <si>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</si>
  <si>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</si>
  <si>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</si>
  <si>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</si>
  <si>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</si>
  <si>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</si>
  <si>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</si>
  <si>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</si>
  <si>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</si>
  <si>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</si>
  <si>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</si>
  <si>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</si>
  <si>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</si>
  <si>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</si>
  <si>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</si>
  <si>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</si>
  <si>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</si>
  <si>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</si>
  <si>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</si>
  <si>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</si>
  <si>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</si>
  <si>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</si>
  <si>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</si>
  <si>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</si>
  <si>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</si>
  <si>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</si>
  <si>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</si>
  <si>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</si>
  <si>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</si>
  <si>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</si>
  <si>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</si>
  <si>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</si>
  <si>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</si>
  <si>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</si>
  <si>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</si>
  <si>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</si>
  <si>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</si>
  <si>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</si>
  <si>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</si>
  <si>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</si>
  <si>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</si>
  <si>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</si>
  <si>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</si>
  <si>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</si>
  <si>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</si>
  <si>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</si>
  <si>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</si>
  <si>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</si>
  <si>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</si>
  <si>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</si>
  <si>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</si>
  <si>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</si>
  <si>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</si>
  <si>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</si>
  <si>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</si>
  <si>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</si>
  <si>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</si>
  <si>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</si>
  <si>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</si>
  <si>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</si>
  <si>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</si>
  <si>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</si>
  <si>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</si>
  <si>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</si>
  <si>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</si>
  <si>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</si>
  <si>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</si>
  <si>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</si>
  <si>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</si>
  <si>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</si>
  <si>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</si>
  <si>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</si>
  <si>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</si>
  <si>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</si>
  <si>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</si>
  <si>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</si>
  <si>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</si>
  <si>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</si>
  <si>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</si>
  <si>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</si>
  <si>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</si>
  <si>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</si>
  <si>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</si>
  <si>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</si>
  <si>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</si>
  <si>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</si>
  <si>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</si>
  <si>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</si>
  <si>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</si>
  <si>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</si>
  <si>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</si>
  <si>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</si>
  <si>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</si>
  <si>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</si>
  <si>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</si>
  <si>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</si>
  <si>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</si>
  <si>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</si>
  <si>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</si>
  <si>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</si>
  <si>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</si>
  <si>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Prevádzkovateľ miestnej distribučnej sústavy v roku 2023</t>
  </si>
  <si>
    <t>povinný údaj</t>
  </si>
  <si>
    <t>Spolu za rok 2023 s DPH</t>
  </si>
  <si>
    <t>Meno:</t>
  </si>
  <si>
    <t>Priezvisko:</t>
  </si>
  <si>
    <t>Dátum:</t>
  </si>
  <si>
    <t>Hraničné EIC:</t>
  </si>
  <si>
    <t>Číslo cenového rohodnutia na rok 2023:</t>
  </si>
  <si>
    <t>Číslo cenového rohodnutia na rok 2022:</t>
  </si>
  <si>
    <t>Tarifa za straty pri distribúcii elektriny na rok 2023 podľa rozhodnutia ÚRSO</t>
  </si>
  <si>
    <t>Tarifa za straty pri distribúcii elektriny na rok 2022 podľa rozhodnutia ÚRSO</t>
  </si>
  <si>
    <t>obdobie 01-04/2023</t>
  </si>
  <si>
    <t>obdobie 01-12/2023</t>
  </si>
  <si>
    <t>Názov nadradenej sústavy:</t>
  </si>
  <si>
    <t>Obdobie 01-04/2023 - tarify pre domácnosti a vybraných zraniteľných odberateľov.</t>
  </si>
  <si>
    <t>Obdobie 01-12/2023 - tarify pre domácnosti a ostatných koncových odberateľov.</t>
  </si>
  <si>
    <t>V mesiacoch 01-04/2023 tarify pre domácnosti a vybraných zraniteľných odberateľov.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</si>
  <si>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</si>
  <si>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</si>
  <si>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</si>
  <si>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</si>
  <si>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</si>
  <si>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</si>
  <si>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</si>
  <si>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v danej lokalite.</t>
    </r>
  </si>
  <si>
    <t>Do tejto časti žiadosti je potrebné zadať hodnoty prijatej kompenzácie po jednotlivých mesiacoch s DPH.</t>
  </si>
  <si>
    <t>údaje iba v stĺpci 01-12/2023.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</si>
  <si>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</si>
  <si>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</si>
  <si>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</si>
  <si>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</si>
  <si>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</si>
  <si>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</si>
  <si>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Ak žiadateľ žiadal o kompenzáciu za daný mesiac iba jedenkrát, je potrebné vyplniť iba jedno obdobie.</t>
  </si>
  <si>
    <t>Ak žiadateľ žiadal o kompenzáciu za daný mesiac v dvoch obdobiach, je potrebné vyplniť každý mesiac samostatne.</t>
  </si>
  <si>
    <t>V roku 2023 bolo v mesiacoch 01-04/2023 možné žiadať o kompenzácie za odberateľov elektriny v domácnosti a vybraných zraniteľných odberateľov elektriny.</t>
  </si>
  <si>
    <t>V roku 2023 bolo v mesiacoch 05-12/2023 možné žiadať o kompenzácie za odberateľov elektriny v domácnosti a ostatných koncových odberateľov elektriny.</t>
  </si>
  <si>
    <t>V prípade, ak žiadateľ žiadal o kompenzáciu za mesiace 01-04/2023 samostatne za odberateľov elektriny v domácnosti a vybraných zraniteľných odberateľov</t>
  </si>
  <si>
    <t>Rozdiel 
[3]-[4]</t>
  </si>
  <si>
    <t>Kompenzácia
1 riadok [2]x[5]
2-5 riadok [1]x[5]</t>
  </si>
  <si>
    <t xml:space="preserve">Názov lokality na  OKTE *: </t>
  </si>
  <si>
    <t xml:space="preserve">* Potrebné uviesť len v  prípade, ak sa názvy lokalít nezhodujú v CR ÚRSO a v údajoch od OKTE. </t>
  </si>
  <si>
    <t>V mesiacoch 01-12/2023 tarify pre domácnosti a ostatných koncových odberateľov.</t>
  </si>
  <si>
    <t>Názov lokality v Cenovom rozhodnutí ÚRSO *:</t>
  </si>
  <si>
    <t>- kladný výsledok - žiadateľovi o ročné zúčtovanie bude suma doplatená</t>
  </si>
  <si>
    <t>Výsledná suma ročného zúčtovania - výsledok bude zaslaný do elektronickej schránky žiadateľa</t>
  </si>
  <si>
    <t>*)</t>
  </si>
  <si>
    <t xml:space="preserve"> - Údaje o žiadateľovi PmDS</t>
  </si>
  <si>
    <t xml:space="preserve"> - Zúčtovanie Tarify ELE 2023</t>
  </si>
  <si>
    <t>V prípade, ak žiadateľ žiadal o kompenzáciu za mesiace 01-04/2023 samostatne za odberateľov elektriny</t>
  </si>
  <si>
    <t>je potrebné vyplniť jednotlivé mesiace samostatne.</t>
  </si>
  <si>
    <t xml:space="preserve">v domácnosti a vybraných zraniteľných odberateľov elektriny a samostatne za ostatných koncových odberateľov elektriny, </t>
  </si>
  <si>
    <t>- záporný výsledok - žiadateľ o ročné zúčtovanie vzniknutú sumu doplatí</t>
  </si>
  <si>
    <t>Do jednotlivých buniek je potrebné vyplniť príslušné údaje.</t>
  </si>
  <si>
    <t>Jednotlivé hárky/karty je potrebné podpísať, opečiatkovať, naskenovať do PDF formátu a následne zaslať s prílohou vo formáte MS excel na e-mailovú adresu poplatky.kompenzacia@mhsr.sk</t>
  </si>
  <si>
    <t>Vyplnenú žiadosť je potrebné zaslať na e-mailovú adresu poplatky.kompenzacia@mhsr.sk.</t>
  </si>
  <si>
    <t>elektriny a samostatne za ostatných koncových odberateľov, je potrebné vyplniť jednotlivé mesiace samostatne.</t>
  </si>
  <si>
    <t>Ak žiadateľ žiadal o kompenzáciu iba za tarify pre domácnosti a ostatných koncových odberateľov, je potrebné vyplniť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</si>
</sst>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0.000"/>
    <numFmt numFmtId="167" formatCode="#,##0.00_ ;\-#,##0.00\ "/>
    <numFmt numFmtId="168" formatCode="#,##0.000"/>
    <numFmt numFmtId="169" formatCode="0.000000"/>
    <numFmt numFmtId="170" formatCode="#,##0.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1" fillId="0" borderId="0"/>
    <xf numFmtId="0" fontId="9" fillId="0" borderId="0"/>
    <xf numFmtId="0" fontId="38" fillId="0" borderId="0" applyNumberFormat="0" applyFill="0" applyBorder="0" applyAlignment="0" applyProtection="0"/>
  </cellStyleXfs>
  <cellXfs count="239">
    <xf numFmtId="0" fontId="0" fillId="0" borderId="0" xfId="0"/>
    <xf numFmtId="0" fontId="11" fillId="0" borderId="0" xfId="0" applyFont="1"/>
    <xf numFmtId="0" fontId="18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2" fillId="0" borderId="0" xfId="4" applyFont="1"/>
    <xf numFmtId="0" fontId="32" fillId="5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65" fontId="0" fillId="0" borderId="0" xfId="0" applyNumberFormat="1"/>
    <xf numFmtId="0" fontId="23" fillId="0" borderId="0" xfId="0" applyFont="1"/>
    <xf numFmtId="0" fontId="15" fillId="3" borderId="0" xfId="0" applyFont="1" applyFill="1"/>
    <xf numFmtId="0" fontId="24" fillId="0" borderId="0" xfId="0" applyFont="1"/>
    <xf numFmtId="0" fontId="12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Protection="1">
      <protection locked="0"/>
    </xf>
    <xf numFmtId="0" fontId="18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/>
    <xf numFmtId="166" fontId="30" fillId="0" borderId="5" xfId="0" applyNumberFormat="1" applyFont="1" applyBorder="1" applyAlignment="1">
      <alignment horizontal="center" vertical="center"/>
    </xf>
    <xf numFmtId="169" fontId="30" fillId="4" borderId="5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5" applyProtection="1">
      <protection hidden="1"/>
    </xf>
    <xf numFmtId="0" fontId="15" fillId="0" borderId="8" xfId="5" applyFont="1" applyFill="1" applyBorder="1" applyProtection="1">
      <protection hidden="1"/>
    </xf>
    <xf numFmtId="0" fontId="9" fillId="0" borderId="0" xfId="5" applyFill="1" applyBorder="1" applyProtection="1">
      <protection hidden="1"/>
    </xf>
    <xf numFmtId="0" fontId="9" fillId="0" borderId="9" xfId="5" applyFill="1" applyBorder="1" applyProtection="1">
      <protection hidden="1"/>
    </xf>
    <xf numFmtId="49" fontId="11" fillId="8" borderId="8" xfId="5" applyNumberFormat="1" applyFont="1" applyFill="1" applyBorder="1" applyProtection="1">
      <protection hidden="1"/>
    </xf>
    <xf numFmtId="0" fontId="11" fillId="8" borderId="0" xfId="5" applyFont="1" applyFill="1" applyBorder="1" applyAlignment="1" applyProtection="1">
      <protection hidden="1"/>
    </xf>
    <xf numFmtId="0" fontId="11" fillId="8" borderId="0" xfId="5" applyFont="1" applyFill="1" applyBorder="1" applyProtection="1">
      <protection hidden="1"/>
    </xf>
    <xf numFmtId="0" fontId="11" fillId="8" borderId="8" xfId="5" applyFont="1" applyFill="1" applyBorder="1" applyProtection="1">
      <protection hidden="1"/>
    </xf>
    <xf numFmtId="0" fontId="9" fillId="0" borderId="8" xfId="5" applyBorder="1" applyProtection="1">
      <protection hidden="1"/>
    </xf>
    <xf numFmtId="0" fontId="9" fillId="0" borderId="0" xfId="5" applyBorder="1" applyProtection="1">
      <protection hidden="1"/>
    </xf>
    <xf numFmtId="0" fontId="9" fillId="0" borderId="9" xfId="5" applyBorder="1" applyProtection="1">
      <protection hidden="1"/>
    </xf>
    <xf numFmtId="49" fontId="11" fillId="9" borderId="8" xfId="5" applyNumberFormat="1" applyFont="1" applyFill="1" applyBorder="1" applyProtection="1">
      <protection hidden="1"/>
    </xf>
    <xf numFmtId="49" fontId="9" fillId="9" borderId="0" xfId="5" applyNumberFormat="1" applyFill="1" applyBorder="1" applyProtection="1">
      <protection hidden="1"/>
    </xf>
    <xf numFmtId="0" fontId="9" fillId="9" borderId="0" xfId="5" applyFill="1" applyBorder="1" applyProtection="1">
      <protection hidden="1"/>
    </xf>
    <xf numFmtId="49" fontId="11" fillId="10" borderId="8" xfId="5" applyNumberFormat="1" applyFont="1" applyFill="1" applyBorder="1" applyProtection="1">
      <protection hidden="1"/>
    </xf>
    <xf numFmtId="49" fontId="9" fillId="10" borderId="0" xfId="5" applyNumberFormat="1" applyFill="1" applyBorder="1" applyProtection="1">
      <protection hidden="1"/>
    </xf>
    <xf numFmtId="0" fontId="9" fillId="10" borderId="0" xfId="5" applyFill="1" applyBorder="1" applyProtection="1">
      <protection hidden="1"/>
    </xf>
    <xf numFmtId="0" fontId="11" fillId="0" borderId="8" xfId="5" applyFont="1" applyBorder="1" applyProtection="1">
      <protection hidden="1"/>
    </xf>
    <xf numFmtId="49" fontId="11" fillId="4" borderId="8" xfId="5" applyNumberFormat="1" applyFont="1" applyFill="1" applyBorder="1" applyProtection="1">
      <protection hidden="1"/>
    </xf>
    <xf numFmtId="49" fontId="9" fillId="4" borderId="0" xfId="5" applyNumberFormat="1" applyFill="1" applyBorder="1" applyProtection="1">
      <protection hidden="1"/>
    </xf>
    <xf numFmtId="0" fontId="9" fillId="4" borderId="0" xfId="5" applyFill="1" applyBorder="1" applyProtection="1">
      <protection hidden="1"/>
    </xf>
    <xf numFmtId="0" fontId="11" fillId="0" borderId="10" xfId="5" applyFont="1" applyBorder="1" applyProtection="1">
      <protection hidden="1"/>
    </xf>
    <xf numFmtId="0" fontId="9" fillId="0" borderId="11" xfId="5" applyBorder="1" applyProtection="1">
      <protection hidden="1"/>
    </xf>
    <xf numFmtId="0" fontId="9" fillId="0" borderId="12" xfId="5" applyBorder="1" applyProtection="1">
      <protection hidden="1"/>
    </xf>
    <xf numFmtId="0" fontId="11" fillId="0" borderId="13" xfId="5" applyFont="1" applyBorder="1" applyProtection="1">
      <protection hidden="1"/>
    </xf>
    <xf numFmtId="0" fontId="9" fillId="0" borderId="14" xfId="5" applyBorder="1" applyProtection="1">
      <protection hidden="1"/>
    </xf>
    <xf numFmtId="0" fontId="9" fillId="0" borderId="15" xfId="5" applyBorder="1" applyProtection="1">
      <protection hidden="1"/>
    </xf>
    <xf numFmtId="49" fontId="9" fillId="0" borderId="0" xfId="5" applyNumberFormat="1" applyBorder="1" applyProtection="1">
      <protection hidden="1"/>
    </xf>
    <xf numFmtId="49" fontId="11" fillId="0" borderId="8" xfId="5" applyNumberFormat="1" applyFont="1" applyFill="1" applyBorder="1" applyProtection="1">
      <protection hidden="1"/>
    </xf>
    <xf numFmtId="49" fontId="9" fillId="0" borderId="0" xfId="5" applyNumberFormat="1" applyFill="1" applyBorder="1" applyProtection="1">
      <protection hidden="1"/>
    </xf>
    <xf numFmtId="0" fontId="11" fillId="0" borderId="8" xfId="5" applyFont="1" applyFill="1" applyBorder="1" applyProtection="1">
      <protection hidden="1"/>
    </xf>
    <xf numFmtId="0" fontId="11" fillId="0" borderId="0" xfId="5" applyFont="1" applyFill="1" applyBorder="1" applyProtection="1">
      <protection hidden="1"/>
    </xf>
    <xf numFmtId="0" fontId="9" fillId="0" borderId="0" xfId="5"/>
    <xf numFmtId="0" fontId="15" fillId="3" borderId="0" xfId="5" applyFont="1" applyFill="1"/>
    <xf numFmtId="0" fontId="9" fillId="0" borderId="0" xfId="5" applyBorder="1"/>
    <xf numFmtId="0" fontId="11" fillId="0" borderId="0" xfId="5" applyFont="1"/>
    <xf numFmtId="0" fontId="9" fillId="0" borderId="0" xfId="5" applyFont="1"/>
    <xf numFmtId="0" fontId="9" fillId="4" borderId="1" xfId="5" applyFill="1" applyBorder="1" applyProtection="1">
      <protection locked="0"/>
    </xf>
    <xf numFmtId="0" fontId="12" fillId="4" borderId="1" xfId="5" applyFont="1" applyFill="1" applyBorder="1" applyAlignment="1" applyProtection="1">
      <alignment horizontal="right"/>
      <protection locked="0"/>
    </xf>
    <xf numFmtId="0" fontId="13" fillId="0" borderId="0" xfId="5" applyFont="1"/>
    <xf numFmtId="0" fontId="12" fillId="0" borderId="0" xfId="5" applyFont="1" applyBorder="1" applyAlignment="1">
      <alignment horizontal="right"/>
    </xf>
    <xf numFmtId="0" fontId="9" fillId="0" borderId="0" xfId="5" applyFill="1"/>
    <xf numFmtId="49" fontId="11" fillId="0" borderId="0" xfId="5" applyNumberFormat="1" applyFont="1" applyBorder="1" applyAlignment="1">
      <alignment horizontal="center"/>
    </xf>
    <xf numFmtId="0" fontId="9" fillId="0" borderId="0" xfId="5" applyFill="1" applyAlignment="1">
      <alignment horizontal="left" vertical="top" wrapText="1"/>
    </xf>
    <xf numFmtId="0" fontId="18" fillId="0" borderId="0" xfId="5" applyFont="1" applyFill="1"/>
    <xf numFmtId="0" fontId="20" fillId="0" borderId="0" xfId="5" applyFont="1" applyFill="1" applyBorder="1" applyAlignment="1">
      <alignment horizontal="right"/>
    </xf>
    <xf numFmtId="0" fontId="18" fillId="4" borderId="1" xfId="5" applyFont="1" applyFill="1" applyBorder="1" applyProtection="1">
      <protection locked="0"/>
    </xf>
    <xf numFmtId="0" fontId="21" fillId="0" borderId="0" xfId="5" applyFont="1" applyFill="1"/>
    <xf numFmtId="0" fontId="18" fillId="0" borderId="0" xfId="5" applyFont="1" applyFill="1" applyBorder="1"/>
    <xf numFmtId="0" fontId="18" fillId="0" borderId="0" xfId="5" applyFont="1"/>
    <xf numFmtId="0" fontId="9" fillId="4" borderId="0" xfId="5" applyFill="1" applyAlignment="1" applyProtection="1">
      <alignment vertical="center"/>
      <protection locked="0"/>
    </xf>
    <xf numFmtId="0" fontId="39" fillId="0" borderId="0" xfId="5" applyFont="1" applyAlignment="1">
      <alignment vertical="center"/>
    </xf>
    <xf numFmtId="0" fontId="15" fillId="0" borderId="0" xfId="0" applyFont="1"/>
    <xf numFmtId="49" fontId="0" fillId="0" borderId="16" xfId="0" applyNumberFormat="1" applyBorder="1"/>
    <xf numFmtId="0" fontId="0" fillId="11" borderId="12" xfId="0" applyFill="1" applyBorder="1"/>
    <xf numFmtId="0" fontId="15" fillId="4" borderId="13" xfId="0" applyFont="1" applyFill="1" applyBorder="1"/>
    <xf numFmtId="0" fontId="0" fillId="0" borderId="0" xfId="0" applyFill="1"/>
    <xf numFmtId="0" fontId="15" fillId="11" borderId="0" xfId="0" applyFont="1" applyFill="1"/>
    <xf numFmtId="0" fontId="30" fillId="0" borderId="18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0" xfId="0" applyFill="1" applyBorder="1"/>
    <xf numFmtId="49" fontId="15" fillId="11" borderId="31" xfId="0" applyNumberFormat="1" applyFont="1" applyFill="1" applyBorder="1"/>
    <xf numFmtId="0" fontId="0" fillId="4" borderId="35" xfId="0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0" fillId="4" borderId="37" xfId="0" applyFill="1" applyBorder="1"/>
    <xf numFmtId="0" fontId="0" fillId="4" borderId="24" xfId="0" applyFill="1" applyBorder="1" applyAlignment="1">
      <alignment horizontal="center"/>
    </xf>
    <xf numFmtId="0" fontId="30" fillId="0" borderId="28" xfId="0" applyFont="1" applyBorder="1" applyAlignment="1">
      <alignment vertical="center" wrapText="1"/>
    </xf>
    <xf numFmtId="167" fontId="37" fillId="0" borderId="0" xfId="3" applyNumberFormat="1" applyFont="1" applyBorder="1" applyAlignment="1" applyProtection="1">
      <alignment vertical="center"/>
    </xf>
    <xf numFmtId="0" fontId="0" fillId="11" borderId="20" xfId="0" applyFill="1" applyBorder="1"/>
    <xf numFmtId="0" fontId="0" fillId="11" borderId="40" xfId="0" applyFill="1" applyBorder="1"/>
    <xf numFmtId="0" fontId="11" fillId="11" borderId="41" xfId="0" applyFont="1" applyFill="1" applyBorder="1"/>
    <xf numFmtId="0" fontId="11" fillId="11" borderId="18" xfId="0" applyFont="1" applyFill="1" applyBorder="1"/>
    <xf numFmtId="0" fontId="11" fillId="11" borderId="32" xfId="0" applyFont="1" applyFill="1" applyBorder="1"/>
    <xf numFmtId="0" fontId="40" fillId="0" borderId="0" xfId="0" applyFont="1" applyFill="1" applyAlignment="1">
      <alignment horizontal="right"/>
    </xf>
    <xf numFmtId="49" fontId="0" fillId="0" borderId="37" xfId="0" applyNumberFormat="1" applyBorder="1"/>
    <xf numFmtId="0" fontId="0" fillId="11" borderId="7" xfId="0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2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6" fillId="4" borderId="10" xfId="0" applyFont="1" applyFill="1" applyBorder="1"/>
    <xf numFmtId="4" fontId="36" fillId="4" borderId="38" xfId="0" applyNumberFormat="1" applyFont="1" applyFill="1" applyBorder="1" applyAlignment="1">
      <alignment horizontal="center"/>
    </xf>
    <xf numFmtId="4" fontId="36" fillId="4" borderId="34" xfId="0" applyNumberFormat="1" applyFont="1" applyFill="1" applyBorder="1" applyAlignment="1">
      <alignment horizontal="center"/>
    </xf>
    <xf numFmtId="0" fontId="30" fillId="0" borderId="23" xfId="0" applyFont="1" applyBorder="1" applyAlignment="1">
      <alignment vertical="center" wrapText="1"/>
    </xf>
    <xf numFmtId="166" fontId="30" fillId="0" borderId="29" xfId="0" applyNumberFormat="1" applyFont="1" applyBorder="1" applyAlignment="1">
      <alignment horizontal="center" vertical="center"/>
    </xf>
    <xf numFmtId="169" fontId="30" fillId="4" borderId="29" xfId="0" applyNumberFormat="1" applyFont="1" applyFill="1" applyBorder="1" applyAlignment="1" applyProtection="1">
      <alignment horizontal="center" vertical="center"/>
      <protection locked="0" hidden="1"/>
    </xf>
    <xf numFmtId="170" fontId="30" fillId="0" borderId="7" xfId="0" applyNumberFormat="1" applyFont="1" applyBorder="1" applyAlignment="1">
      <alignment horizontal="center" vertical="center"/>
    </xf>
    <xf numFmtId="0" fontId="0" fillId="11" borderId="19" xfId="0" applyFill="1" applyBorder="1" applyProtection="1">
      <protection locked="0"/>
    </xf>
    <xf numFmtId="0" fontId="0" fillId="11" borderId="39" xfId="0" applyFill="1" applyBorder="1" applyProtection="1">
      <protection locked="0"/>
    </xf>
    <xf numFmtId="14" fontId="0" fillId="11" borderId="11" xfId="0" applyNumberFormat="1" applyFill="1" applyBorder="1" applyAlignment="1" applyProtection="1">
      <alignment horizontal="left"/>
      <protection locked="0"/>
    </xf>
    <xf numFmtId="0" fontId="42" fillId="0" borderId="0" xfId="0" applyFont="1" applyFill="1"/>
    <xf numFmtId="0" fontId="42" fillId="0" borderId="0" xfId="0" applyFont="1" applyFill="1" applyAlignment="1"/>
    <xf numFmtId="4" fontId="0" fillId="12" borderId="5" xfId="0" applyNumberFormat="1" applyFill="1" applyBorder="1" applyAlignment="1" applyProtection="1">
      <alignment horizontal="center"/>
    </xf>
    <xf numFmtId="49" fontId="8" fillId="4" borderId="0" xfId="5" applyNumberFormat="1" applyFont="1" applyFill="1" applyBorder="1" applyProtection="1">
      <protection hidden="1"/>
    </xf>
    <xf numFmtId="49" fontId="11" fillId="0" borderId="0" xfId="5" applyNumberFormat="1" applyFont="1" applyFill="1" applyBorder="1" applyProtection="1">
      <protection hidden="1"/>
    </xf>
    <xf numFmtId="49" fontId="8" fillId="0" borderId="0" xfId="5" applyNumberFormat="1" applyFont="1" applyFill="1" applyBorder="1" applyProtection="1">
      <protection hidden="1"/>
    </xf>
    <xf numFmtId="49" fontId="7" fillId="9" borderId="0" xfId="5" applyNumberFormat="1" applyFont="1" applyFill="1" applyBorder="1" applyProtection="1">
      <protection hidden="1"/>
    </xf>
    <xf numFmtId="49" fontId="43" fillId="4" borderId="0" xfId="5" applyNumberFormat="1" applyFont="1" applyFill="1" applyBorder="1" applyProtection="1">
      <protection hidden="1"/>
    </xf>
    <xf numFmtId="0" fontId="42" fillId="13" borderId="0" xfId="0" applyFont="1" applyFill="1"/>
    <xf numFmtId="49" fontId="6" fillId="4" borderId="0" xfId="5" applyNumberFormat="1" applyFont="1" applyFill="1" applyBorder="1" applyProtection="1">
      <protection hidden="1"/>
    </xf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5" fillId="4" borderId="0" xfId="5" applyNumberFormat="1" applyFont="1" applyFill="1" applyBorder="1" applyProtection="1">
      <protection hidden="1"/>
    </xf>
    <xf numFmtId="0" fontId="9" fillId="3" borderId="0" xfId="5" applyFill="1"/>
    <xf numFmtId="0" fontId="9" fillId="3" borderId="0" xfId="5" applyFill="1" applyBorder="1"/>
    <xf numFmtId="49" fontId="19" fillId="3" borderId="0" xfId="5" applyNumberFormat="1" applyFont="1" applyFill="1" applyBorder="1" applyAlignment="1">
      <alignment horizontal="left" vertical="center"/>
    </xf>
    <xf numFmtId="49" fontId="19" fillId="3" borderId="0" xfId="5" applyNumberFormat="1" applyFont="1" applyFill="1" applyBorder="1" applyAlignment="1">
      <alignment horizontal="center" vertical="center"/>
    </xf>
    <xf numFmtId="49" fontId="17" fillId="3" borderId="0" xfId="5" applyNumberFormat="1" applyFont="1" applyFill="1" applyBorder="1" applyAlignment="1">
      <alignment horizontal="center"/>
    </xf>
    <xf numFmtId="0" fontId="17" fillId="3" borderId="0" xfId="5" applyFont="1" applyFill="1" applyAlignment="1"/>
    <xf numFmtId="0" fontId="47" fillId="0" borderId="28" xfId="0" applyFont="1" applyBorder="1" applyAlignment="1">
      <alignment vertical="center" wrapText="1"/>
    </xf>
    <xf numFmtId="0" fontId="47" fillId="0" borderId="29" xfId="0" applyFont="1" applyBorder="1" applyAlignment="1">
      <alignment horizontal="center" vertical="center"/>
    </xf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 wrapText="1"/>
    </xf>
    <xf numFmtId="0" fontId="36" fillId="0" borderId="0" xfId="0" applyFont="1" applyFill="1" applyBorder="1"/>
    <xf numFmtId="4" fontId="36" fillId="0" borderId="0" xfId="0" applyNumberFormat="1" applyFont="1" applyFill="1" applyBorder="1" applyAlignment="1">
      <alignment horizontal="center"/>
    </xf>
    <xf numFmtId="167" fontId="37" fillId="0" borderId="0" xfId="3" applyNumberFormat="1" applyFont="1" applyFill="1" applyBorder="1" applyAlignment="1" applyProtection="1">
      <alignment vertical="center"/>
    </xf>
    <xf numFmtId="0" fontId="46" fillId="0" borderId="0" xfId="0" applyFont="1"/>
    <xf numFmtId="49" fontId="4" fillId="4" borderId="0" xfId="5" applyNumberFormat="1" applyFont="1" applyFill="1" applyBorder="1" applyProtection="1">
      <protection hidden="1"/>
    </xf>
    <xf numFmtId="166" fontId="30" fillId="4" borderId="5" xfId="3" applyNumberFormat="1" applyFont="1" applyFill="1" applyBorder="1" applyAlignment="1" applyProtection="1">
      <alignment horizontal="center" vertical="center"/>
      <protection locked="0" hidden="1"/>
    </xf>
    <xf numFmtId="166" fontId="30" fillId="4" borderId="29" xfId="3" applyNumberFormat="1" applyFont="1" applyFill="1" applyBorder="1" applyAlignment="1" applyProtection="1">
      <alignment horizontal="center" vertical="center"/>
      <protection locked="0" hidden="1"/>
    </xf>
    <xf numFmtId="168" fontId="30" fillId="0" borderId="7" xfId="0" applyNumberFormat="1" applyFont="1" applyBorder="1" applyAlignment="1">
      <alignment horizontal="center" vertical="center"/>
    </xf>
    <xf numFmtId="167" fontId="30" fillId="0" borderId="24" xfId="3" applyNumberFormat="1" applyFont="1" applyBorder="1" applyAlignment="1" applyProtection="1">
      <alignment horizontal="center" vertical="center"/>
    </xf>
    <xf numFmtId="167" fontId="30" fillId="0" borderId="17" xfId="3" applyNumberFormat="1" applyFont="1" applyBorder="1" applyAlignment="1" applyProtection="1">
      <alignment horizontal="center" vertical="center"/>
    </xf>
    <xf numFmtId="167" fontId="30" fillId="0" borderId="30" xfId="3" applyNumberFormat="1" applyFont="1" applyBorder="1" applyAlignment="1" applyProtection="1">
      <alignment horizontal="center" vertical="center"/>
    </xf>
    <xf numFmtId="167" fontId="37" fillId="4" borderId="30" xfId="3" applyNumberFormat="1" applyFont="1" applyFill="1" applyBorder="1" applyAlignment="1" applyProtection="1">
      <alignment horizontal="center" vertical="center"/>
    </xf>
    <xf numFmtId="0" fontId="30" fillId="0" borderId="41" xfId="0" applyFont="1" applyBorder="1" applyAlignment="1">
      <alignment vertical="center" wrapText="1"/>
    </xf>
    <xf numFmtId="166" fontId="30" fillId="0" borderId="43" xfId="0" applyNumberFormat="1" applyFont="1" applyBorder="1" applyAlignment="1">
      <alignment horizontal="center" vertical="center"/>
    </xf>
    <xf numFmtId="169" fontId="30" fillId="4" borderId="43" xfId="0" applyNumberFormat="1" applyFont="1" applyFill="1" applyBorder="1" applyAlignment="1" applyProtection="1">
      <alignment horizontal="center" vertical="center"/>
      <protection locked="0" hidden="1"/>
    </xf>
    <xf numFmtId="170" fontId="30" fillId="0" borderId="43" xfId="0" applyNumberFormat="1" applyFont="1" applyBorder="1" applyAlignment="1">
      <alignment horizontal="center" vertical="center"/>
    </xf>
    <xf numFmtId="167" fontId="30" fillId="0" borderId="44" xfId="3" applyNumberFormat="1" applyFont="1" applyBorder="1" applyAlignment="1" applyProtection="1">
      <alignment horizontal="center" vertical="center"/>
    </xf>
    <xf numFmtId="170" fontId="30" fillId="0" borderId="33" xfId="0" applyNumberFormat="1" applyFont="1" applyBorder="1" applyAlignment="1">
      <alignment horizontal="center" vertical="center"/>
    </xf>
    <xf numFmtId="166" fontId="30" fillId="4" borderId="43" xfId="3" applyNumberFormat="1" applyFont="1" applyFill="1" applyBorder="1" applyAlignment="1" applyProtection="1">
      <alignment horizontal="center" vertical="center"/>
      <protection locked="0" hidden="1"/>
    </xf>
    <xf numFmtId="49" fontId="3" fillId="9" borderId="0" xfId="5" applyNumberFormat="1" applyFont="1" applyFill="1" applyBorder="1" applyProtection="1">
      <protection hidden="1"/>
    </xf>
    <xf numFmtId="0" fontId="30" fillId="0" borderId="26" xfId="0" applyFont="1" applyBorder="1" applyAlignment="1" applyProtection="1">
      <alignment horizontal="center" vertical="center" wrapText="1"/>
    </xf>
    <xf numFmtId="0" fontId="30" fillId="0" borderId="26" xfId="0" applyFont="1" applyFill="1" applyBorder="1" applyAlignment="1" applyProtection="1">
      <alignment horizontal="center" vertical="center" wrapText="1"/>
    </xf>
    <xf numFmtId="0" fontId="45" fillId="4" borderId="26" xfId="0" applyFont="1" applyFill="1" applyBorder="1" applyAlignment="1" applyProtection="1">
      <alignment horizontal="center" vertical="center" wrapText="1"/>
    </xf>
    <xf numFmtId="0" fontId="30" fillId="4" borderId="26" xfId="0" applyFont="1" applyFill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horizontal="center" vertical="center" wrapText="1"/>
    </xf>
    <xf numFmtId="0" fontId="45" fillId="0" borderId="27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/>
    </xf>
    <xf numFmtId="0" fontId="30" fillId="0" borderId="22" xfId="0" applyFont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9" fillId="0" borderId="0" xfId="5" applyFont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49" fontId="2" fillId="4" borderId="0" xfId="5" applyNumberFormat="1" applyFont="1" applyFill="1" applyBorder="1" applyProtection="1">
      <protection hidden="1"/>
    </xf>
    <xf numFmtId="0" fontId="48" fillId="0" borderId="0" xfId="0" applyFont="1"/>
    <xf numFmtId="0" fontId="48" fillId="0" borderId="0" xfId="0" applyFont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5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7" borderId="2" xfId="5" applyFont="1" applyFill="1" applyBorder="1" applyAlignment="1" applyProtection="1">
      <alignment horizontal="center" wrapText="1"/>
      <protection hidden="1"/>
    </xf>
    <xf numFmtId="0" fontId="15" fillId="7" borderId="3" xfId="5" applyFont="1" applyFill="1" applyBorder="1" applyAlignment="1" applyProtection="1">
      <alignment horizontal="center" wrapText="1"/>
      <protection hidden="1"/>
    </xf>
    <xf numFmtId="0" fontId="15" fillId="7" borderId="4" xfId="5" applyFont="1" applyFill="1" applyBorder="1" applyAlignment="1" applyProtection="1">
      <alignment horizontal="center" wrapText="1"/>
      <protection hidden="1"/>
    </xf>
    <xf numFmtId="0" fontId="46" fillId="2" borderId="2" xfId="5" applyFont="1" applyFill="1" applyBorder="1" applyAlignment="1">
      <alignment horizontal="center" vertical="center" wrapText="1"/>
    </xf>
    <xf numFmtId="0" fontId="46" fillId="2" borderId="3" xfId="5" applyFont="1" applyFill="1" applyBorder="1" applyAlignment="1">
      <alignment horizontal="center" vertical="center" wrapText="1"/>
    </xf>
    <xf numFmtId="0" fontId="46" fillId="2" borderId="4" xfId="5" applyFont="1" applyFill="1" applyBorder="1" applyAlignment="1">
      <alignment horizontal="center" vertical="center" wrapText="1"/>
    </xf>
    <xf numFmtId="0" fontId="9" fillId="4" borderId="2" xfId="5" applyFill="1" applyBorder="1" applyAlignment="1" applyProtection="1">
      <alignment horizontal="center"/>
      <protection locked="0"/>
    </xf>
    <xf numFmtId="0" fontId="9" fillId="4" borderId="3" xfId="5" applyFill="1" applyBorder="1" applyAlignment="1" applyProtection="1">
      <alignment horizontal="center"/>
      <protection locked="0"/>
    </xf>
    <xf numFmtId="0" fontId="9" fillId="4" borderId="4" xfId="5" applyFill="1" applyBorder="1" applyAlignment="1" applyProtection="1">
      <alignment horizontal="center"/>
      <protection locked="0"/>
    </xf>
    <xf numFmtId="0" fontId="38" fillId="4" borderId="2" xfId="6" applyFill="1" applyBorder="1" applyAlignment="1" applyProtection="1">
      <alignment horizontal="left"/>
      <protection locked="0"/>
    </xf>
    <xf numFmtId="0" fontId="38" fillId="4" borderId="4" xfId="6" applyFill="1" applyBorder="1" applyAlignment="1" applyProtection="1">
      <alignment horizontal="left"/>
      <protection locked="0"/>
    </xf>
    <xf numFmtId="0" fontId="22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41" fillId="4" borderId="25" xfId="0" applyFont="1" applyFill="1" applyBorder="1" applyAlignment="1" applyProtection="1">
      <alignment vertical="center" wrapText="1"/>
    </xf>
    <xf numFmtId="0" fontId="41" fillId="4" borderId="21" xfId="0" applyFont="1" applyFill="1" applyBorder="1" applyAlignment="1" applyProtection="1">
      <alignment vertical="center" wrapText="1"/>
    </xf>
    <xf numFmtId="0" fontId="41" fillId="4" borderId="32" xfId="0" applyFont="1" applyFill="1" applyBorder="1" applyAlignment="1" applyProtection="1">
      <alignment vertical="center" wrapText="1"/>
    </xf>
    <xf numFmtId="0" fontId="36" fillId="4" borderId="13" xfId="0" applyFont="1" applyFill="1" applyBorder="1" applyAlignment="1">
      <alignment horizontal="left" vertical="center" wrapText="1"/>
    </xf>
    <xf numFmtId="0" fontId="36" fillId="4" borderId="14" xfId="0" applyFont="1" applyFill="1" applyBorder="1" applyAlignment="1">
      <alignment horizontal="left" vertical="center" wrapText="1"/>
    </xf>
    <xf numFmtId="0" fontId="36" fillId="4" borderId="15" xfId="0" applyFont="1" applyFill="1" applyBorder="1" applyAlignment="1">
      <alignment horizontal="left" vertical="center" wrapText="1"/>
    </xf>
    <xf numFmtId="4" fontId="15" fillId="11" borderId="29" xfId="0" applyNumberFormat="1" applyFont="1" applyFill="1" applyBorder="1" applyAlignment="1">
      <alignment horizontal="center" wrapText="1"/>
    </xf>
    <xf numFmtId="4" fontId="15" fillId="11" borderId="30" xfId="0" applyNumberFormat="1" applyFont="1" applyFill="1" applyBorder="1" applyAlignment="1">
      <alignment horizontal="center" wrapText="1"/>
    </xf>
    <xf numFmtId="0" fontId="15" fillId="11" borderId="13" xfId="0" applyFont="1" applyFill="1" applyBorder="1" applyAlignment="1">
      <alignment horizontal="left" vertical="center" wrapText="1"/>
    </xf>
    <xf numFmtId="0" fontId="15" fillId="11" borderId="37" xfId="0" applyFont="1" applyFill="1" applyBorder="1" applyAlignment="1">
      <alignment horizontal="left" vertical="center" wrapText="1"/>
    </xf>
    <xf numFmtId="0" fontId="15" fillId="11" borderId="0" xfId="0" applyFont="1" applyFill="1" applyAlignment="1" applyProtection="1">
      <alignment horizontal="left"/>
      <protection locked="0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89648</xdr:colOff>
      <xdr:row>37</xdr:row>
      <xdr:rowOff>171824</xdr:rowOff>
    </xdr:from>
    <xdr:to>
      <xdr:col>10</xdr:col>
      <xdr:colOff>299784</xdr:colOff>
      <xdr:row>40</xdr:row>
      <xdr:rowOff>107512</xdr:rowOff>
    </xdr:to>
    <xdr:sp macro="" textlink="">
      <xdr:nvSpPr>
        <xdr:cNvPr id="17" name="Šípka doprava 16"/>
        <xdr:cNvSpPr/>
      </xdr:nvSpPr>
      <xdr:spPr>
        <a:xfrm>
          <a:off x="7112001" y="6992471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50</xdr:row>
      <xdr:rowOff>125507</xdr:rowOff>
    </xdr:from>
    <xdr:to>
      <xdr:col>10</xdr:col>
      <xdr:colOff>298290</xdr:colOff>
      <xdr:row>53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388938</xdr:colOff>
      <xdr:row>15</xdr:row>
      <xdr:rowOff>95249</xdr:rowOff>
    </xdr:from>
    <xdr:to>
      <xdr:col>19</xdr:col>
      <xdr:colOff>446910</xdr:colOff>
      <xdr:row>20</xdr:row>
      <xdr:rowOff>26102</xdr:rowOff>
    </xdr:to>
    <xdr:pic>
      <xdr:nvPicPr>
        <xdr:cNvPr id="12" name="Obrázo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8813" y="3214687"/>
          <a:ext cx="5415785" cy="843665"/>
        </a:xfrm>
        <a:prstGeom prst="rect">
          <a:avLst/>
        </a:prstGeom>
      </xdr:spPr>
    </xdr:pic>
    <xdr:clientData/>
  </xdr:twoCellAnchor>
  <xdr:twoCellAnchor editAs="oneCell">
    <xdr:from>
      <xdr:col>10</xdr:col>
      <xdr:colOff>390977</xdr:colOff>
      <xdr:row>22</xdr:row>
      <xdr:rowOff>93980</xdr:rowOff>
    </xdr:from>
    <xdr:to>
      <xdr:col>19</xdr:col>
      <xdr:colOff>701674</xdr:colOff>
      <xdr:row>31</xdr:row>
      <xdr:rowOff>31482</xdr:rowOff>
    </xdr:to>
    <xdr:pic>
      <xdr:nvPicPr>
        <xdr:cNvPr id="13" name="Obrázok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1263" y="4466409"/>
          <a:ext cx="5699125" cy="1570359"/>
        </a:xfrm>
        <a:prstGeom prst="rect">
          <a:avLst/>
        </a:prstGeom>
      </xdr:spPr>
    </xdr:pic>
    <xdr:clientData/>
  </xdr:twoCellAnchor>
  <xdr:twoCellAnchor editAs="oneCell">
    <xdr:from>
      <xdr:col>10</xdr:col>
      <xdr:colOff>394787</xdr:colOff>
      <xdr:row>34</xdr:row>
      <xdr:rowOff>44268</xdr:rowOff>
    </xdr:from>
    <xdr:to>
      <xdr:col>18</xdr:col>
      <xdr:colOff>110840</xdr:colOff>
      <xdr:row>52</xdr:row>
      <xdr:rowOff>172357</xdr:rowOff>
    </xdr:to>
    <xdr:pic>
      <xdr:nvPicPr>
        <xdr:cNvPr id="16" name="Obrázok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5073" y="6593839"/>
          <a:ext cx="4505767" cy="3393804"/>
        </a:xfrm>
        <a:prstGeom prst="rect">
          <a:avLst/>
        </a:prstGeom>
      </xdr:spPr>
    </xdr:pic>
    <xdr:clientData/>
  </xdr:twoCellAnchor>
  <xdr:twoCellAnchor>
    <xdr:from>
      <xdr:col>10</xdr:col>
      <xdr:colOff>89221</xdr:colOff>
      <xdr:row>46</xdr:row>
      <xdr:rowOff>10780</xdr:rowOff>
    </xdr:from>
    <xdr:to>
      <xdr:col>10</xdr:col>
      <xdr:colOff>299357</xdr:colOff>
      <xdr:row>48</xdr:row>
      <xdr:rowOff>127896</xdr:rowOff>
    </xdr:to>
    <xdr:sp macro="" textlink="">
      <xdr:nvSpPr>
        <xdr:cNvPr id="10" name="Šípka doprava 9"/>
        <xdr:cNvSpPr/>
      </xdr:nvSpPr>
      <xdr:spPr>
        <a:xfrm>
          <a:off x="7999507" y="8737494"/>
          <a:ext cx="210136" cy="4799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31</xdr:row>
      <xdr:rowOff>115444</xdr:rowOff>
    </xdr:from>
    <xdr:to>
      <xdr:col>3</xdr:col>
      <xdr:colOff>1847273</xdr:colOff>
      <xdr:row>35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392547</xdr:colOff>
      <xdr:row>1</xdr:row>
      <xdr:rowOff>138550</xdr:rowOff>
    </xdr:from>
    <xdr:to>
      <xdr:col>3</xdr:col>
      <xdr:colOff>1039091</xdr:colOff>
      <xdr:row>4</xdr:row>
      <xdr:rowOff>103914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20911" y="392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681183</xdr:colOff>
      <xdr:row>43</xdr:row>
      <xdr:rowOff>34627</xdr:rowOff>
    </xdr:from>
    <xdr:to>
      <xdr:col>3</xdr:col>
      <xdr:colOff>1835728</xdr:colOff>
      <xdr:row>47</xdr:row>
      <xdr:rowOff>150081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409547" y="11683991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192" t="s">
        <v>0</v>
      </c>
      <c r="C1" s="193"/>
      <c r="D1" s="193"/>
      <c r="E1" s="193"/>
      <c r="F1" s="194"/>
      <c r="H1" s="12"/>
    </row>
    <row r="2" spans="1:8" ht="24.95" customHeight="1" x14ac:dyDescent="0.25"/>
    <row r="3" spans="1:8" ht="18.75" x14ac:dyDescent="0.3">
      <c r="A3" s="13" t="s">
        <v>1</v>
      </c>
      <c r="B3" s="13"/>
      <c r="C3" s="13"/>
    </row>
    <row r="4" spans="1:8" x14ac:dyDescent="0.25">
      <c r="B4" s="1"/>
    </row>
    <row r="5" spans="1:8" ht="15.75" thickBot="1" x14ac:dyDescent="0.3">
      <c r="B5" s="33" t="s">
        <v>2</v>
      </c>
      <c r="D5" t="s">
        <v>3</v>
      </c>
      <c r="F5" t="s">
        <v>4</v>
      </c>
    </row>
    <row r="6" spans="1:8" ht="15" customHeight="1" thickBot="1" x14ac:dyDescent="0.3">
      <c r="B6" s="28"/>
      <c r="D6" s="28"/>
      <c r="F6" s="28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200"/>
      <c r="C9" s="201"/>
      <c r="D9" s="201"/>
      <c r="E9" s="201"/>
      <c r="F9" s="202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200"/>
      <c r="C12" s="201"/>
      <c r="D12" s="201"/>
      <c r="E12" s="201"/>
      <c r="F12" s="202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28"/>
      <c r="D16" s="28"/>
      <c r="F16" s="28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28"/>
      <c r="D19" s="29"/>
      <c r="F19" s="29"/>
    </row>
    <row r="20" spans="2:6" ht="15" customHeight="1" x14ac:dyDescent="0.25"/>
    <row r="21" spans="2:6" x14ac:dyDescent="0.25">
      <c r="B21" t="s">
        <v>14</v>
      </c>
      <c r="E21" s="14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28"/>
      <c r="D23" s="28"/>
      <c r="F23" s="29"/>
    </row>
    <row r="24" spans="2:6" ht="15.75" thickBot="1" x14ac:dyDescent="0.3">
      <c r="B24" s="28"/>
      <c r="D24" s="28"/>
      <c r="F24" s="29"/>
    </row>
    <row r="25" spans="2:6" x14ac:dyDescent="0.25">
      <c r="F25" s="15"/>
    </row>
    <row r="26" spans="2:6" x14ac:dyDescent="0.25">
      <c r="B26" t="s">
        <v>18</v>
      </c>
      <c r="F26" s="15"/>
    </row>
    <row r="27" spans="2:6" ht="15.75" thickBot="1" x14ac:dyDescent="0.3">
      <c r="B27" t="s">
        <v>15</v>
      </c>
      <c r="D27" t="s">
        <v>16</v>
      </c>
      <c r="F27" s="15"/>
    </row>
    <row r="28" spans="2:6" ht="15.75" thickBot="1" x14ac:dyDescent="0.3">
      <c r="B28" s="28"/>
      <c r="D28" s="28"/>
      <c r="F28" s="15"/>
    </row>
    <row r="29" spans="2:6" ht="15.75" thickBot="1" x14ac:dyDescent="0.3">
      <c r="B29" s="33" t="s">
        <v>19</v>
      </c>
      <c r="F29" s="15"/>
    </row>
    <row r="30" spans="2:6" ht="15.75" thickBot="1" x14ac:dyDescent="0.3">
      <c r="B30" s="30"/>
      <c r="F30" s="15"/>
    </row>
    <row r="31" spans="2:6" x14ac:dyDescent="0.25">
      <c r="F31" s="15"/>
    </row>
    <row r="32" spans="2:6" ht="15.75" thickBot="1" x14ac:dyDescent="0.3">
      <c r="B32" t="s">
        <v>20</v>
      </c>
    </row>
    <row r="33" spans="1:8" ht="15.75" thickBot="1" x14ac:dyDescent="0.3">
      <c r="B33" s="200"/>
      <c r="C33" s="201"/>
      <c r="D33" s="201"/>
      <c r="E33" s="201"/>
      <c r="F33" s="202"/>
    </row>
    <row r="36" spans="1:8" ht="18.75" x14ac:dyDescent="0.3">
      <c r="A36" s="199" t="s">
        <v>21</v>
      </c>
      <c r="B36" s="199"/>
      <c r="C36" s="199"/>
      <c r="D36" s="199"/>
      <c r="E36" s="199"/>
      <c r="F36" s="199"/>
      <c r="G36" s="12"/>
      <c r="H36" s="16"/>
    </row>
    <row r="38" spans="1:8" ht="15.75" thickBot="1" x14ac:dyDescent="0.3">
      <c r="B38" s="1" t="s">
        <v>22</v>
      </c>
    </row>
    <row r="39" spans="1:8" ht="15.75" thickBot="1" x14ac:dyDescent="0.3">
      <c r="B39" s="203"/>
      <c r="C39" s="204"/>
      <c r="D39" s="204"/>
      <c r="E39" s="204"/>
      <c r="F39" s="205"/>
    </row>
    <row r="41" spans="1:8" ht="15.75" thickBot="1" x14ac:dyDescent="0.3">
      <c r="B41" s="17" t="s">
        <v>23</v>
      </c>
      <c r="C41" s="2"/>
      <c r="D41" s="2"/>
      <c r="E41" s="2"/>
      <c r="F41" s="2"/>
    </row>
    <row r="42" spans="1:8" ht="15.75" thickBot="1" x14ac:dyDescent="0.3">
      <c r="B42" s="206"/>
      <c r="C42" s="207"/>
      <c r="D42" s="207"/>
      <c r="E42" s="207"/>
      <c r="F42" s="208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3" t="s">
        <v>24</v>
      </c>
      <c r="B45" s="13"/>
      <c r="C45" s="13"/>
      <c r="D45" s="13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203"/>
      <c r="C48" s="204"/>
      <c r="D48" s="204"/>
      <c r="E48" s="204"/>
      <c r="F48" s="205"/>
    </row>
    <row r="50" spans="1:12" ht="15.75" thickBot="1" x14ac:dyDescent="0.3">
      <c r="B50" s="17" t="s">
        <v>23</v>
      </c>
      <c r="C50" s="2"/>
      <c r="D50" s="2"/>
      <c r="E50" s="2"/>
      <c r="F50" s="2"/>
    </row>
    <row r="51" spans="1:12" ht="15.75" thickBot="1" x14ac:dyDescent="0.3">
      <c r="B51" s="206"/>
      <c r="C51" s="207"/>
      <c r="D51" s="207"/>
      <c r="E51" s="207"/>
      <c r="F51" s="208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199" t="s">
        <v>25</v>
      </c>
      <c r="B53" s="199"/>
      <c r="C53" s="199"/>
      <c r="D53" s="199"/>
      <c r="E53" s="199"/>
      <c r="F53" s="199"/>
    </row>
    <row r="54" spans="1:12" ht="15.75" x14ac:dyDescent="0.25">
      <c r="B54" s="18"/>
      <c r="C54" s="18"/>
      <c r="D54" s="18"/>
      <c r="E54" s="18"/>
      <c r="F54" s="19"/>
      <c r="G54" s="20"/>
      <c r="H54" s="20"/>
      <c r="I54" s="20"/>
    </row>
    <row r="55" spans="1:12" ht="15.75" thickBot="1" x14ac:dyDescent="0.3">
      <c r="B55" s="2" t="s">
        <v>26</v>
      </c>
      <c r="C55" s="2"/>
      <c r="D55" s="2" t="s">
        <v>27</v>
      </c>
      <c r="E55" s="2"/>
      <c r="F55" s="21"/>
    </row>
    <row r="56" spans="1:12" ht="15.75" thickBot="1" x14ac:dyDescent="0.3">
      <c r="B56" s="31"/>
      <c r="C56" s="2"/>
      <c r="D56" s="31"/>
      <c r="E56" s="2"/>
      <c r="F56" s="21"/>
    </row>
    <row r="57" spans="1:12" x14ac:dyDescent="0.25">
      <c r="B57" s="22" t="s">
        <v>28</v>
      </c>
      <c r="C57" s="2"/>
      <c r="D57" s="2"/>
      <c r="E57" s="2"/>
      <c r="F57" s="21"/>
    </row>
    <row r="58" spans="1:12" ht="15.75" thickBot="1" x14ac:dyDescent="0.3">
      <c r="B58" s="2" t="s">
        <v>29</v>
      </c>
      <c r="C58" s="2"/>
      <c r="D58" s="2" t="s">
        <v>30</v>
      </c>
      <c r="E58" s="2"/>
      <c r="F58" s="21"/>
    </row>
    <row r="59" spans="1:12" ht="15.75" thickBot="1" x14ac:dyDescent="0.3">
      <c r="B59" s="31"/>
      <c r="C59" s="2"/>
      <c r="D59" s="31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31"/>
      <c r="C62" s="2"/>
      <c r="D62" s="31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21"/>
      <c r="L64" s="32"/>
    </row>
    <row r="65" spans="2:12" ht="15.75" thickBot="1" x14ac:dyDescent="0.3">
      <c r="B65" s="31"/>
      <c r="C65" s="2"/>
      <c r="D65" s="31"/>
      <c r="E65" s="2"/>
      <c r="F65" s="21"/>
      <c r="L65" s="32"/>
    </row>
    <row r="66" spans="2:12" x14ac:dyDescent="0.25">
      <c r="B66" s="22"/>
      <c r="C66" s="2"/>
      <c r="D66" s="2"/>
      <c r="E66" s="2"/>
      <c r="F66" s="21"/>
      <c r="L66" s="32"/>
    </row>
    <row r="67" spans="2:12" ht="15.75" thickBot="1" x14ac:dyDescent="0.3">
      <c r="B67" s="2" t="s">
        <v>35</v>
      </c>
      <c r="C67" s="2"/>
      <c r="D67" s="2" t="s">
        <v>36</v>
      </c>
      <c r="E67" s="2"/>
      <c r="F67" s="21"/>
      <c r="L67" s="32"/>
    </row>
    <row r="68" spans="2:12" ht="15.75" thickBot="1" x14ac:dyDescent="0.3">
      <c r="B68" s="31"/>
      <c r="C68" s="2"/>
      <c r="D68" s="31"/>
      <c r="E68" s="2"/>
      <c r="F68" s="21"/>
      <c r="L68" s="32"/>
    </row>
    <row r="69" spans="2:12" x14ac:dyDescent="0.25">
      <c r="B69" s="22"/>
      <c r="C69" s="2"/>
      <c r="D69" s="2"/>
      <c r="E69" s="2"/>
      <c r="F69" s="21"/>
      <c r="L69" s="32"/>
    </row>
    <row r="70" spans="2:12" ht="15.75" thickBot="1" x14ac:dyDescent="0.3">
      <c r="B70" s="2" t="s">
        <v>37</v>
      </c>
      <c r="C70" s="2"/>
      <c r="D70" s="2" t="s">
        <v>38</v>
      </c>
      <c r="E70" s="2"/>
      <c r="F70" s="21"/>
      <c r="L70" s="32"/>
    </row>
    <row r="71" spans="2:12" ht="15.75" thickBot="1" x14ac:dyDescent="0.3">
      <c r="B71" s="31"/>
      <c r="C71" s="2"/>
      <c r="D71" s="31"/>
      <c r="E71" s="2"/>
      <c r="F71" s="21"/>
      <c r="L71" s="32"/>
    </row>
    <row r="72" spans="2:12" x14ac:dyDescent="0.25">
      <c r="B72" s="22"/>
      <c r="C72" s="2"/>
      <c r="D72" s="2"/>
      <c r="E72" s="2"/>
      <c r="F72" s="21"/>
      <c r="L72" s="32"/>
    </row>
    <row r="73" spans="2:12" ht="15.75" thickBot="1" x14ac:dyDescent="0.3">
      <c r="B73" s="2" t="s">
        <v>39</v>
      </c>
      <c r="C73" s="2"/>
      <c r="D73" s="2" t="s">
        <v>40</v>
      </c>
      <c r="E73" s="2"/>
      <c r="F73" s="21"/>
      <c r="L73" s="32"/>
    </row>
    <row r="74" spans="2:12" ht="15.75" thickBot="1" x14ac:dyDescent="0.3">
      <c r="B74" s="31"/>
      <c r="C74" s="2"/>
      <c r="D74" s="31"/>
      <c r="E74" s="2"/>
      <c r="F74" s="21"/>
      <c r="L74" s="32"/>
    </row>
    <row r="75" spans="2:12" x14ac:dyDescent="0.25">
      <c r="B75" s="22"/>
      <c r="C75" s="2"/>
      <c r="D75" s="2"/>
      <c r="E75" s="2"/>
      <c r="F75" s="21"/>
      <c r="L75" s="32"/>
    </row>
    <row r="76" spans="2:12" ht="15.75" thickBot="1" x14ac:dyDescent="0.3">
      <c r="B76" s="2" t="s">
        <v>41</v>
      </c>
      <c r="C76" s="2"/>
      <c r="D76" s="2" t="s">
        <v>42</v>
      </c>
      <c r="E76" s="2"/>
      <c r="F76" s="21"/>
      <c r="L76" s="32"/>
    </row>
    <row r="77" spans="2:12" ht="15.75" thickBot="1" x14ac:dyDescent="0.3">
      <c r="B77" s="31"/>
      <c r="C77" s="2"/>
      <c r="D77" s="31"/>
      <c r="E77" s="2"/>
      <c r="F77" s="21"/>
      <c r="L77" s="32"/>
    </row>
    <row r="78" spans="2:12" x14ac:dyDescent="0.25">
      <c r="B78" s="22"/>
      <c r="C78" s="2"/>
      <c r="D78" s="2"/>
      <c r="E78" s="2"/>
      <c r="F78" s="21"/>
      <c r="L78" s="32"/>
    </row>
    <row r="79" spans="2:12" ht="15.75" thickBot="1" x14ac:dyDescent="0.3">
      <c r="B79" s="2" t="s">
        <v>43</v>
      </c>
      <c r="C79" s="2"/>
      <c r="D79" s="2" t="s">
        <v>44</v>
      </c>
      <c r="E79" s="2"/>
      <c r="F79" s="21"/>
      <c r="L79" s="32"/>
    </row>
    <row r="80" spans="2:12" ht="15.75" thickBot="1" x14ac:dyDescent="0.3">
      <c r="B80" s="31"/>
      <c r="C80" s="2"/>
      <c r="D80" s="31"/>
      <c r="E80" s="2"/>
      <c r="F80" s="21"/>
      <c r="L80" s="32"/>
    </row>
    <row r="81" spans="2:12" x14ac:dyDescent="0.25">
      <c r="B81" s="22"/>
      <c r="C81" s="2"/>
      <c r="D81" s="2"/>
      <c r="E81" s="2"/>
      <c r="F81" s="21"/>
      <c r="L81" s="32"/>
    </row>
    <row r="82" spans="2:12" ht="15.75" thickBot="1" x14ac:dyDescent="0.3">
      <c r="B82" s="2" t="s">
        <v>45</v>
      </c>
      <c r="C82" s="2"/>
      <c r="D82" s="2" t="s">
        <v>46</v>
      </c>
      <c r="E82" s="2"/>
      <c r="F82" s="21"/>
      <c r="L82" s="32"/>
    </row>
    <row r="83" spans="2:12" ht="15.75" thickBot="1" x14ac:dyDescent="0.3">
      <c r="B83" s="31"/>
      <c r="C83" s="2"/>
      <c r="D83" s="31"/>
      <c r="E83" s="2"/>
      <c r="F83" s="21"/>
      <c r="L83" s="32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195" t="s">
        <v>47</v>
      </c>
      <c r="C85" s="195"/>
      <c r="D85" s="195"/>
      <c r="E85" s="195"/>
      <c r="F85" s="195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198" t="s">
        <v>48</v>
      </c>
      <c r="C87" s="197"/>
      <c r="D87" s="197"/>
      <c r="E87" s="197"/>
      <c r="F87" s="197"/>
      <c r="G87" s="3" t="s">
        <v>49</v>
      </c>
      <c r="H87" s="23"/>
    </row>
    <row r="88" spans="2:12" ht="7.5" customHeight="1" x14ac:dyDescent="0.25">
      <c r="B88" s="24"/>
      <c r="C88" s="25"/>
      <c r="D88" s="25"/>
      <c r="E88" s="25"/>
      <c r="F88" s="25"/>
    </row>
    <row r="89" spans="2:12" ht="75.599999999999994" customHeight="1" x14ac:dyDescent="0.25">
      <c r="B89" s="196" t="s">
        <v>50</v>
      </c>
      <c r="C89" s="197"/>
      <c r="D89" s="197"/>
      <c r="E89" s="197"/>
      <c r="F89" s="197"/>
      <c r="G89" s="3" t="s">
        <v>49</v>
      </c>
      <c r="H89" s="23"/>
    </row>
    <row r="90" spans="2:12" ht="7.5" customHeight="1" x14ac:dyDescent="0.25">
      <c r="B90" s="24"/>
      <c r="C90" s="24"/>
      <c r="D90" s="24"/>
      <c r="E90" s="24"/>
      <c r="F90" s="24"/>
    </row>
    <row r="91" spans="2:12" ht="45.95" customHeight="1" x14ac:dyDescent="0.25">
      <c r="B91" s="196" t="s">
        <v>51</v>
      </c>
      <c r="C91" s="197"/>
      <c r="D91" s="197"/>
      <c r="E91" s="197"/>
      <c r="F91" s="197"/>
      <c r="G91" s="3" t="s">
        <v>49</v>
      </c>
      <c r="H91" s="23"/>
    </row>
    <row r="92" spans="2:12" ht="8.25" customHeight="1" x14ac:dyDescent="0.25">
      <c r="B92" s="26"/>
      <c r="C92" s="26"/>
      <c r="D92" s="26"/>
      <c r="E92" s="26"/>
      <c r="F92" s="26"/>
    </row>
    <row r="93" spans="2:12" ht="46.5" customHeight="1" x14ac:dyDescent="0.25">
      <c r="B93" s="196" t="s">
        <v>52</v>
      </c>
      <c r="C93" s="197"/>
      <c r="D93" s="197"/>
      <c r="E93" s="197"/>
      <c r="F93" s="197"/>
      <c r="G93" s="3" t="s">
        <v>49</v>
      </c>
      <c r="H93" s="14"/>
    </row>
    <row r="94" spans="2:12" ht="7.5" customHeight="1" x14ac:dyDescent="0.25">
      <c r="B94" s="26"/>
      <c r="C94" s="27"/>
      <c r="D94" s="27"/>
      <c r="E94" s="27"/>
      <c r="F94" s="27"/>
    </row>
    <row r="95" spans="2:12" ht="44.25" customHeight="1" x14ac:dyDescent="0.25">
      <c r="B95" s="196" t="s">
        <v>53</v>
      </c>
      <c r="C95" s="197"/>
      <c r="D95" s="197"/>
      <c r="E95" s="197"/>
      <c r="F95" s="197"/>
      <c r="G95" s="3" t="s">
        <v>49</v>
      </c>
      <c r="H95" s="23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196" t="s">
        <v>54</v>
      </c>
      <c r="C97" s="197"/>
      <c r="D97" s="197"/>
      <c r="E97" s="197"/>
      <c r="F97" s="197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212" t="s">
        <v>55</v>
      </c>
      <c r="C99" s="213"/>
      <c r="D99" s="213"/>
      <c r="E99" s="213"/>
      <c r="F99" s="213"/>
      <c r="G99" s="3" t="s">
        <v>49</v>
      </c>
    </row>
    <row r="100" spans="2:7" ht="6.95" customHeight="1" x14ac:dyDescent="0.25">
      <c r="B100" s="26"/>
      <c r="C100" s="26"/>
      <c r="D100" s="26"/>
      <c r="E100" s="26"/>
      <c r="F100" s="26"/>
    </row>
    <row r="101" spans="2:7" ht="33.950000000000003" customHeight="1" x14ac:dyDescent="0.25">
      <c r="B101" s="209" t="s">
        <v>56</v>
      </c>
      <c r="C101" s="209"/>
      <c r="D101" s="209"/>
      <c r="E101" s="209"/>
      <c r="F101" s="209"/>
      <c r="G101" s="3" t="s">
        <v>49</v>
      </c>
    </row>
    <row r="102" spans="2:7" ht="24.95" customHeight="1" x14ac:dyDescent="0.25"/>
    <row r="103" spans="2:7" ht="19.5" customHeight="1" x14ac:dyDescent="0.25">
      <c r="B103" s="210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211"/>
      <c r="D103" s="211"/>
      <c r="E103" s="211"/>
      <c r="F103" s="211"/>
    </row>
    <row r="104" spans="2:7" ht="24.95" customHeight="1" x14ac:dyDescent="0.25"/>
  </sheetData>
  <sheetProtection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zoomScale="70" zoomScaleNormal="70" workbookViewId="0">
      <selection activeCell="A3" sqref="A3"/>
    </sheetView>
  </sheetViews>
  <sheetFormatPr defaultColWidth="8.5703125" defaultRowHeight="15" x14ac:dyDescent="0.25"/>
  <cols>
    <col min="1" max="1" width="8.5703125" style="36"/>
    <col min="2" max="2" width="10.140625" style="36" customWidth="1"/>
    <col min="3" max="9" width="8.5703125" style="36"/>
    <col min="10" max="10" width="34.5703125" style="36" customWidth="1"/>
    <col min="11" max="19" width="8.5703125" style="36"/>
    <col min="20" max="20" width="12.42578125" style="36" customWidth="1"/>
    <col min="21" max="16384" width="8.5703125" style="36"/>
  </cols>
  <sheetData>
    <row r="1" spans="1:20" ht="39.75" customHeight="1" thickBot="1" x14ac:dyDescent="0.35">
      <c r="A1" s="214" t="s">
        <v>229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6"/>
    </row>
    <row r="2" spans="1:20" ht="18.75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x14ac:dyDescent="0.25">
      <c r="A3" s="40"/>
      <c r="B3" s="41" t="s">
        <v>238</v>
      </c>
      <c r="C3" s="42"/>
      <c r="D3" s="42"/>
      <c r="E3" s="42"/>
      <c r="F3" s="42"/>
      <c r="G3" s="42"/>
      <c r="H3" s="42"/>
      <c r="I3" s="42"/>
      <c r="J3" s="42"/>
      <c r="K3" s="38"/>
      <c r="L3" s="38"/>
      <c r="M3" s="38"/>
      <c r="N3" s="38"/>
      <c r="O3" s="38"/>
      <c r="P3" s="38"/>
      <c r="Q3" s="38"/>
      <c r="R3" s="38"/>
      <c r="S3" s="38"/>
      <c r="T3" s="39"/>
    </row>
    <row r="4" spans="1:20" x14ac:dyDescent="0.25">
      <c r="A4" s="43"/>
      <c r="B4" s="41" t="s">
        <v>239</v>
      </c>
      <c r="C4" s="42"/>
      <c r="D4" s="42"/>
      <c r="E4" s="42"/>
      <c r="F4" s="42"/>
      <c r="G4" s="42"/>
      <c r="H4" s="42"/>
      <c r="I4" s="42"/>
      <c r="J4" s="42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 x14ac:dyDescent="0.25">
      <c r="A5" s="43"/>
      <c r="B5" s="42" t="s">
        <v>240</v>
      </c>
      <c r="C5" s="42"/>
      <c r="D5" s="42"/>
      <c r="E5" s="42"/>
      <c r="F5" s="42"/>
      <c r="G5" s="42"/>
      <c r="H5" s="42"/>
      <c r="I5" s="42"/>
      <c r="J5" s="42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</row>
    <row r="7" spans="1:20" x14ac:dyDescent="0.25">
      <c r="A7" s="50" t="s">
        <v>171</v>
      </c>
      <c r="B7" s="140" t="s">
        <v>230</v>
      </c>
      <c r="C7" s="51"/>
      <c r="D7" s="51"/>
      <c r="E7" s="51"/>
      <c r="F7" s="51"/>
      <c r="G7" s="51"/>
      <c r="H7" s="51"/>
      <c r="I7" s="52"/>
      <c r="J7" s="52"/>
      <c r="K7" s="45"/>
      <c r="L7" s="45"/>
      <c r="M7" s="45"/>
      <c r="N7" s="45"/>
      <c r="O7" s="45"/>
      <c r="P7" s="45"/>
      <c r="Q7" s="45"/>
      <c r="R7" s="45"/>
      <c r="S7" s="45"/>
      <c r="T7" s="46"/>
    </row>
    <row r="8" spans="1:20" x14ac:dyDescent="0.25">
      <c r="A8" s="5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6"/>
    </row>
    <row r="9" spans="1:20" x14ac:dyDescent="0.25">
      <c r="A9" s="54" t="s">
        <v>172</v>
      </c>
      <c r="B9" s="189" t="s">
        <v>266</v>
      </c>
      <c r="C9" s="55"/>
      <c r="D9" s="55"/>
      <c r="E9" s="55"/>
      <c r="F9" s="55"/>
      <c r="G9" s="55"/>
      <c r="H9" s="55"/>
      <c r="I9" s="56"/>
      <c r="J9" s="56"/>
      <c r="K9" s="45"/>
      <c r="L9" s="45"/>
      <c r="M9" s="45"/>
      <c r="N9" s="45"/>
      <c r="O9" s="45"/>
      <c r="P9" s="45"/>
      <c r="Q9" s="45"/>
      <c r="R9" s="45"/>
      <c r="S9" s="45"/>
      <c r="T9" s="46"/>
    </row>
    <row r="10" spans="1:20" x14ac:dyDescent="0.25">
      <c r="A10" s="54"/>
      <c r="B10" s="141" t="s">
        <v>231</v>
      </c>
      <c r="C10" s="55"/>
      <c r="D10" s="55"/>
      <c r="E10" s="55"/>
      <c r="F10" s="55"/>
      <c r="G10" s="55"/>
      <c r="H10" s="55"/>
      <c r="I10" s="56"/>
      <c r="J10" s="56"/>
      <c r="K10" s="45"/>
      <c r="L10" s="45"/>
      <c r="M10" s="45"/>
      <c r="N10" s="45"/>
      <c r="O10" s="45"/>
      <c r="P10" s="45"/>
      <c r="Q10" s="45"/>
      <c r="R10" s="45"/>
      <c r="S10" s="45"/>
      <c r="T10" s="46"/>
    </row>
    <row r="11" spans="1:20" x14ac:dyDescent="0.25">
      <c r="A11" s="54"/>
      <c r="B11" s="141" t="s">
        <v>232</v>
      </c>
      <c r="C11" s="55"/>
      <c r="D11" s="55"/>
      <c r="E11" s="55"/>
      <c r="F11" s="55"/>
      <c r="G11" s="55"/>
      <c r="H11" s="55"/>
      <c r="I11" s="56"/>
      <c r="J11" s="56"/>
      <c r="K11" s="45"/>
      <c r="L11" s="45"/>
      <c r="M11" s="45"/>
      <c r="N11" s="45"/>
      <c r="O11" s="45"/>
      <c r="P11" s="45"/>
      <c r="Q11" s="45"/>
      <c r="R11" s="45"/>
      <c r="S11" s="45"/>
      <c r="T11" s="46"/>
    </row>
    <row r="12" spans="1:20" x14ac:dyDescent="0.25">
      <c r="A12" s="54"/>
      <c r="B12" s="141" t="s">
        <v>233</v>
      </c>
      <c r="C12" s="55"/>
      <c r="D12" s="55"/>
      <c r="E12" s="55"/>
      <c r="F12" s="55"/>
      <c r="G12" s="55"/>
      <c r="H12" s="55"/>
      <c r="I12" s="56"/>
      <c r="J12" s="56"/>
      <c r="K12" s="45"/>
      <c r="L12" s="45"/>
      <c r="M12" s="45"/>
      <c r="N12" s="45"/>
      <c r="O12" s="45"/>
      <c r="P12" s="45"/>
      <c r="Q12" s="45"/>
      <c r="R12" s="45"/>
      <c r="S12" s="45"/>
      <c r="T12" s="46"/>
    </row>
    <row r="13" spans="1:20" ht="15.75" thickBot="1" x14ac:dyDescent="0.3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</row>
    <row r="14" spans="1:20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2"/>
    </row>
    <row r="15" spans="1:20" x14ac:dyDescent="0.25">
      <c r="A15" s="53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6"/>
    </row>
    <row r="16" spans="1:20" x14ac:dyDescent="0.25">
      <c r="A16" s="5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</row>
    <row r="17" spans="1:20" x14ac:dyDescent="0.25">
      <c r="A17" s="53"/>
      <c r="B17" s="67"/>
      <c r="C17" s="134"/>
      <c r="D17" s="63"/>
      <c r="E17" s="63"/>
      <c r="F17" s="63"/>
      <c r="G17" s="63"/>
      <c r="H17" s="63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</row>
    <row r="18" spans="1:20" x14ac:dyDescent="0.25">
      <c r="A18" s="47" t="s">
        <v>173</v>
      </c>
      <c r="B18" s="142" t="s">
        <v>234</v>
      </c>
      <c r="C18" s="48"/>
      <c r="D18" s="48"/>
      <c r="E18" s="48"/>
      <c r="F18" s="48"/>
      <c r="G18" s="48"/>
      <c r="H18" s="48"/>
      <c r="I18" s="49"/>
      <c r="J18" s="49"/>
      <c r="K18" s="45"/>
      <c r="L18" s="45"/>
      <c r="M18" s="45"/>
      <c r="N18" s="45"/>
      <c r="O18" s="45"/>
      <c r="P18" s="45"/>
      <c r="Q18" s="45"/>
      <c r="R18" s="45"/>
      <c r="S18" s="45"/>
      <c r="T18" s="46"/>
    </row>
    <row r="19" spans="1:20" x14ac:dyDescent="0.25">
      <c r="A19" s="47"/>
      <c r="B19" s="136"/>
      <c r="C19" s="48"/>
      <c r="D19" s="48"/>
      <c r="E19" s="48"/>
      <c r="F19" s="48"/>
      <c r="G19" s="48"/>
      <c r="H19" s="48"/>
      <c r="I19" s="49"/>
      <c r="J19" s="49"/>
      <c r="K19" s="45"/>
      <c r="L19" s="45"/>
      <c r="M19" s="45"/>
      <c r="N19" s="45"/>
      <c r="O19" s="45"/>
      <c r="P19" s="45"/>
      <c r="Q19" s="45"/>
      <c r="R19" s="45"/>
      <c r="S19" s="45"/>
      <c r="T19" s="46"/>
    </row>
    <row r="20" spans="1:20" x14ac:dyDescent="0.25">
      <c r="A20" s="53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</row>
    <row r="21" spans="1:20" x14ac:dyDescent="0.25">
      <c r="A21" s="53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</row>
    <row r="22" spans="1:20" x14ac:dyDescent="0.25"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1:20" x14ac:dyDescent="0.25">
      <c r="A23" s="64"/>
      <c r="B23" s="135"/>
      <c r="C23" s="65"/>
      <c r="D23" s="65"/>
      <c r="E23" s="65"/>
      <c r="F23" s="65"/>
      <c r="G23" s="65"/>
      <c r="H23" s="65"/>
      <c r="I23" s="38"/>
      <c r="J23" s="38"/>
      <c r="K23" s="45"/>
      <c r="L23" s="45"/>
      <c r="M23" s="45"/>
      <c r="N23" s="45"/>
      <c r="O23" s="45"/>
      <c r="P23" s="45"/>
      <c r="Q23" s="45"/>
      <c r="R23" s="45"/>
      <c r="S23" s="45"/>
      <c r="T23" s="46"/>
    </row>
    <row r="24" spans="1:20" x14ac:dyDescent="0.25">
      <c r="A24" s="64"/>
      <c r="B24" s="135"/>
      <c r="C24" s="65"/>
      <c r="D24" s="65"/>
      <c r="E24" s="65"/>
      <c r="F24" s="65"/>
      <c r="G24" s="65"/>
      <c r="H24" s="65"/>
      <c r="I24" s="38"/>
      <c r="J24" s="38"/>
      <c r="K24" s="45"/>
      <c r="L24" s="45"/>
      <c r="M24" s="45"/>
      <c r="N24" s="45"/>
      <c r="O24" s="45"/>
      <c r="P24" s="45"/>
      <c r="Q24" s="45"/>
      <c r="R24" s="45"/>
      <c r="S24" s="45"/>
      <c r="T24" s="46"/>
    </row>
    <row r="25" spans="1:20" x14ac:dyDescent="0.25">
      <c r="K25" s="45"/>
      <c r="L25" s="45"/>
      <c r="M25" s="45"/>
      <c r="N25" s="45"/>
      <c r="O25" s="45"/>
      <c r="P25" s="45"/>
      <c r="Q25" s="45"/>
      <c r="R25" s="45"/>
      <c r="S25" s="45"/>
      <c r="T25" s="46"/>
    </row>
    <row r="26" spans="1:20" x14ac:dyDescent="0.25">
      <c r="K26" s="45"/>
      <c r="L26" s="45"/>
      <c r="M26" s="45"/>
      <c r="N26" s="45"/>
      <c r="O26" s="45"/>
      <c r="P26" s="45"/>
      <c r="Q26" s="45"/>
      <c r="R26" s="45"/>
      <c r="S26" s="45"/>
      <c r="T26" s="46"/>
    </row>
    <row r="27" spans="1:20" x14ac:dyDescent="0.25">
      <c r="A27" s="50" t="s">
        <v>174</v>
      </c>
      <c r="B27" s="140" t="s">
        <v>234</v>
      </c>
      <c r="C27" s="51"/>
      <c r="D27" s="51"/>
      <c r="E27" s="51"/>
      <c r="F27" s="51"/>
      <c r="G27" s="51"/>
      <c r="H27" s="51"/>
      <c r="I27" s="52"/>
      <c r="J27" s="52"/>
      <c r="K27" s="45"/>
      <c r="L27" s="45"/>
      <c r="M27" s="45"/>
      <c r="N27" s="45"/>
      <c r="O27" s="45"/>
      <c r="P27" s="45"/>
      <c r="Q27" s="45"/>
      <c r="R27" s="45"/>
      <c r="S27" s="45"/>
      <c r="T27" s="46"/>
    </row>
    <row r="28" spans="1:20" x14ac:dyDescent="0.25">
      <c r="A28" s="50"/>
      <c r="B28" s="140" t="s">
        <v>235</v>
      </c>
      <c r="C28" s="51"/>
      <c r="D28" s="51"/>
      <c r="E28" s="51"/>
      <c r="F28" s="51"/>
      <c r="G28" s="51"/>
      <c r="H28" s="51"/>
      <c r="I28" s="52"/>
      <c r="J28" s="52"/>
      <c r="K28" s="45"/>
      <c r="L28" s="45"/>
      <c r="M28" s="45"/>
      <c r="N28" s="45"/>
      <c r="O28" s="45"/>
      <c r="P28" s="45"/>
      <c r="Q28" s="45"/>
      <c r="R28" s="45"/>
      <c r="S28" s="45"/>
      <c r="T28" s="46"/>
    </row>
    <row r="29" spans="1:20" x14ac:dyDescent="0.25">
      <c r="A29" s="64"/>
      <c r="B29" s="65"/>
      <c r="C29" s="65"/>
      <c r="D29" s="65"/>
      <c r="E29" s="65"/>
      <c r="F29" s="65"/>
      <c r="G29" s="65"/>
      <c r="H29" s="65"/>
      <c r="I29" s="38"/>
      <c r="J29" s="38"/>
      <c r="K29" s="45"/>
      <c r="L29" s="45"/>
      <c r="M29" s="45"/>
      <c r="N29" s="45"/>
      <c r="O29" s="45"/>
      <c r="P29" s="45"/>
      <c r="Q29" s="45"/>
      <c r="R29" s="45"/>
      <c r="S29" s="45"/>
      <c r="T29" s="46"/>
    </row>
    <row r="30" spans="1:20" x14ac:dyDescent="0.25">
      <c r="A30" s="66"/>
      <c r="B30" s="65"/>
      <c r="C30" s="65"/>
      <c r="D30" s="65"/>
      <c r="E30" s="65"/>
      <c r="F30" s="65"/>
      <c r="G30" s="65"/>
      <c r="H30" s="65"/>
      <c r="I30" s="38"/>
      <c r="J30" s="38"/>
      <c r="K30" s="45"/>
      <c r="L30" s="45"/>
      <c r="M30" s="45"/>
      <c r="N30" s="45"/>
      <c r="O30" s="45"/>
      <c r="P30" s="45"/>
      <c r="Q30" s="45"/>
      <c r="R30" s="45"/>
      <c r="S30" s="45"/>
      <c r="T30" s="46"/>
    </row>
    <row r="31" spans="1:20" x14ac:dyDescent="0.25">
      <c r="A31" s="66"/>
      <c r="B31" s="65"/>
      <c r="C31" s="65"/>
      <c r="D31" s="65"/>
      <c r="E31" s="65"/>
      <c r="F31" s="65"/>
      <c r="G31" s="65"/>
      <c r="H31" s="65"/>
      <c r="I31" s="38"/>
      <c r="J31" s="38"/>
      <c r="K31" s="45"/>
      <c r="L31" s="45"/>
      <c r="M31" s="45"/>
      <c r="N31" s="45"/>
      <c r="O31" s="45"/>
      <c r="P31" s="45"/>
      <c r="Q31" s="45"/>
      <c r="R31" s="45"/>
      <c r="S31" s="45"/>
      <c r="T31" s="46"/>
    </row>
    <row r="32" spans="1:20" x14ac:dyDescent="0.25">
      <c r="A32" s="53"/>
      <c r="B32" s="65"/>
      <c r="C32" s="65"/>
      <c r="D32" s="65"/>
      <c r="E32" s="38"/>
      <c r="F32" s="38"/>
      <c r="G32" s="38"/>
      <c r="H32" s="65"/>
      <c r="I32" s="38"/>
      <c r="J32" s="38"/>
      <c r="K32" s="45"/>
      <c r="L32" s="45"/>
      <c r="M32" s="45"/>
      <c r="N32" s="45"/>
      <c r="O32" s="45"/>
      <c r="P32" s="45"/>
      <c r="Q32" s="45"/>
      <c r="R32" s="45"/>
      <c r="S32" s="45"/>
      <c r="T32" s="46"/>
    </row>
    <row r="33" spans="1:20" x14ac:dyDescent="0.25">
      <c r="A33" s="53"/>
      <c r="B33" s="65"/>
      <c r="C33" s="65"/>
      <c r="D33" s="65"/>
      <c r="E33" s="65"/>
      <c r="F33" s="65"/>
      <c r="G33" s="65"/>
      <c r="H33" s="65"/>
      <c r="I33" s="38"/>
      <c r="J33" s="38"/>
      <c r="K33" s="45"/>
      <c r="L33" s="45"/>
      <c r="M33" s="45"/>
      <c r="N33" s="45"/>
      <c r="O33" s="45"/>
      <c r="P33" s="45"/>
      <c r="Q33" s="45"/>
      <c r="R33" s="45"/>
      <c r="S33" s="45"/>
      <c r="T33" s="46"/>
    </row>
    <row r="34" spans="1:20" x14ac:dyDescent="0.25">
      <c r="A34" s="64"/>
      <c r="B34" s="65"/>
      <c r="C34" s="65"/>
      <c r="D34" s="65"/>
      <c r="E34" s="65"/>
      <c r="F34" s="65"/>
      <c r="G34" s="65"/>
      <c r="H34" s="65"/>
      <c r="I34" s="38"/>
      <c r="J34" s="38"/>
      <c r="K34" s="45"/>
      <c r="L34" s="45"/>
      <c r="M34" s="45"/>
      <c r="N34" s="45"/>
      <c r="O34" s="45"/>
      <c r="P34" s="45"/>
      <c r="Q34" s="45"/>
      <c r="R34" s="45"/>
      <c r="S34" s="45"/>
      <c r="T34" s="46"/>
    </row>
    <row r="35" spans="1:20" x14ac:dyDescent="0.25">
      <c r="A35" s="54" t="s">
        <v>175</v>
      </c>
      <c r="B35" s="141" t="s">
        <v>236</v>
      </c>
      <c r="C35" s="55"/>
      <c r="D35" s="55"/>
      <c r="E35" s="56"/>
      <c r="F35" s="56"/>
      <c r="G35" s="56"/>
      <c r="H35" s="55"/>
      <c r="I35" s="56"/>
      <c r="J35" s="56"/>
      <c r="K35" s="45"/>
      <c r="L35" s="45"/>
      <c r="M35" s="45"/>
      <c r="N35" s="45"/>
      <c r="O35" s="45"/>
      <c r="P35" s="45"/>
      <c r="Q35" s="45"/>
      <c r="R35" s="45"/>
      <c r="S35" s="45"/>
      <c r="T35" s="46"/>
    </row>
    <row r="36" spans="1:20" x14ac:dyDescent="0.25">
      <c r="A36" s="53"/>
      <c r="B36" s="133"/>
      <c r="C36" s="55"/>
      <c r="D36" s="55"/>
      <c r="E36" s="55"/>
      <c r="F36" s="55"/>
      <c r="G36" s="55"/>
      <c r="H36" s="55"/>
      <c r="I36" s="56"/>
      <c r="J36" s="56"/>
      <c r="K36" s="45"/>
      <c r="L36" s="45"/>
      <c r="M36" s="45"/>
      <c r="N36" s="45"/>
      <c r="O36" s="45"/>
      <c r="P36" s="45"/>
      <c r="Q36" s="45"/>
      <c r="R36" s="45"/>
      <c r="S36" s="45"/>
      <c r="T36" s="46"/>
    </row>
    <row r="37" spans="1:20" x14ac:dyDescent="0.25">
      <c r="A37" s="53"/>
      <c r="B37" s="139" t="s">
        <v>227</v>
      </c>
      <c r="C37" s="55"/>
      <c r="D37" s="55"/>
      <c r="E37" s="55"/>
      <c r="F37" s="55"/>
      <c r="G37" s="55"/>
      <c r="H37" s="55"/>
      <c r="I37" s="56"/>
      <c r="J37" s="56"/>
      <c r="K37" s="45"/>
      <c r="L37" s="45"/>
      <c r="M37" s="45"/>
      <c r="N37" s="45"/>
      <c r="O37" s="45"/>
      <c r="P37" s="45"/>
      <c r="Q37" s="45"/>
      <c r="R37" s="45"/>
      <c r="S37" s="45"/>
      <c r="T37" s="46"/>
    </row>
    <row r="38" spans="1:20" x14ac:dyDescent="0.25">
      <c r="A38" s="53"/>
      <c r="B38" s="160" t="s">
        <v>253</v>
      </c>
      <c r="C38" s="55"/>
      <c r="D38" s="55"/>
      <c r="E38" s="55"/>
      <c r="F38" s="55"/>
      <c r="G38" s="55"/>
      <c r="H38" s="55"/>
      <c r="I38" s="56"/>
      <c r="J38" s="56"/>
      <c r="K38" s="45"/>
      <c r="L38" s="45"/>
      <c r="M38" s="45"/>
      <c r="N38" s="45"/>
      <c r="O38" s="45"/>
      <c r="P38" s="45"/>
      <c r="Q38" s="45"/>
      <c r="R38" s="45"/>
      <c r="S38" s="45"/>
      <c r="T38" s="46"/>
    </row>
    <row r="39" spans="1:20" x14ac:dyDescent="0.25">
      <c r="A39" s="53"/>
      <c r="B39" s="133"/>
      <c r="C39" s="55"/>
      <c r="D39" s="55"/>
      <c r="E39" s="56"/>
      <c r="F39" s="56"/>
      <c r="G39" s="56"/>
      <c r="H39" s="55"/>
      <c r="I39" s="56"/>
      <c r="J39" s="56"/>
      <c r="K39" s="45"/>
      <c r="L39" s="45"/>
      <c r="M39" s="45"/>
      <c r="N39" s="45"/>
      <c r="O39" s="45"/>
      <c r="P39" s="45"/>
      <c r="Q39" s="45"/>
      <c r="R39" s="45"/>
      <c r="S39" s="45"/>
      <c r="T39" s="46"/>
    </row>
    <row r="40" spans="1:20" x14ac:dyDescent="0.25">
      <c r="A40" s="53"/>
      <c r="B40" s="143" t="s">
        <v>260</v>
      </c>
      <c r="C40" s="55"/>
      <c r="D40" s="55"/>
      <c r="E40" s="55"/>
      <c r="F40" s="55"/>
      <c r="G40" s="55"/>
      <c r="H40" s="55"/>
      <c r="I40" s="56"/>
      <c r="J40" s="56"/>
      <c r="K40" s="45"/>
      <c r="L40" s="45"/>
      <c r="M40" s="45"/>
      <c r="N40" s="45"/>
      <c r="O40" s="45"/>
      <c r="P40" s="45"/>
      <c r="Q40" s="45"/>
      <c r="R40" s="45"/>
      <c r="S40" s="45"/>
      <c r="T40" s="46"/>
    </row>
    <row r="41" spans="1:20" x14ac:dyDescent="0.25">
      <c r="A41" s="53"/>
      <c r="B41" s="143" t="s">
        <v>262</v>
      </c>
      <c r="C41" s="55"/>
      <c r="D41" s="55"/>
      <c r="E41" s="55"/>
      <c r="F41" s="55"/>
      <c r="G41" s="55"/>
      <c r="H41" s="55"/>
      <c r="I41" s="56"/>
      <c r="J41" s="56"/>
      <c r="K41" s="45"/>
      <c r="L41" s="45"/>
      <c r="M41" s="45"/>
      <c r="N41" s="45"/>
      <c r="O41" s="45"/>
      <c r="P41" s="45"/>
      <c r="Q41" s="45"/>
      <c r="R41" s="45"/>
      <c r="S41" s="45"/>
      <c r="T41" s="46"/>
    </row>
    <row r="42" spans="1:20" x14ac:dyDescent="0.25">
      <c r="A42" s="53"/>
      <c r="B42" s="143" t="s">
        <v>261</v>
      </c>
      <c r="C42" s="55"/>
      <c r="D42" s="55"/>
      <c r="E42" s="55"/>
      <c r="F42" s="55"/>
      <c r="G42" s="55"/>
      <c r="H42" s="55"/>
      <c r="I42" s="56"/>
      <c r="J42" s="56"/>
      <c r="K42" s="45"/>
      <c r="L42" s="45"/>
      <c r="M42" s="45"/>
      <c r="N42" s="45"/>
      <c r="O42" s="45"/>
      <c r="P42" s="45"/>
      <c r="Q42" s="45"/>
      <c r="R42" s="45"/>
      <c r="S42" s="45"/>
      <c r="T42" s="46"/>
    </row>
    <row r="43" spans="1:20" x14ac:dyDescent="0.25">
      <c r="A43" s="53"/>
      <c r="B43" s="133"/>
      <c r="C43" s="55"/>
      <c r="D43" s="55"/>
      <c r="E43" s="55"/>
      <c r="F43" s="55"/>
      <c r="G43" s="55"/>
      <c r="H43" s="55"/>
      <c r="I43" s="56"/>
      <c r="J43" s="56"/>
      <c r="K43" s="45"/>
      <c r="L43" s="45"/>
      <c r="M43" s="45"/>
      <c r="N43" s="45"/>
      <c r="O43" s="45"/>
      <c r="P43" s="45"/>
      <c r="Q43" s="45"/>
      <c r="R43" s="45"/>
      <c r="S43" s="45"/>
      <c r="T43" s="46"/>
    </row>
    <row r="44" spans="1:20" x14ac:dyDescent="0.25">
      <c r="A44" s="53"/>
      <c r="B44" s="189" t="s">
        <v>268</v>
      </c>
      <c r="C44" s="55"/>
      <c r="D44" s="55"/>
      <c r="E44" s="55"/>
      <c r="F44" s="137"/>
      <c r="G44" s="55"/>
      <c r="H44" s="55"/>
      <c r="I44" s="56"/>
      <c r="J44" s="56"/>
      <c r="K44" s="45"/>
      <c r="L44" s="45"/>
      <c r="M44" s="45"/>
      <c r="N44" s="45"/>
      <c r="O44" s="45"/>
      <c r="P44" s="45"/>
      <c r="Q44" s="45"/>
      <c r="R44" s="45"/>
      <c r="S44" s="45"/>
      <c r="T44" s="46"/>
    </row>
    <row r="45" spans="1:20" x14ac:dyDescent="0.25">
      <c r="A45" s="53"/>
      <c r="B45" s="141" t="s">
        <v>237</v>
      </c>
      <c r="C45" s="55"/>
      <c r="D45" s="55"/>
      <c r="E45" s="55"/>
      <c r="F45" s="55"/>
      <c r="G45" s="55"/>
      <c r="H45" s="55"/>
      <c r="I45" s="56"/>
      <c r="J45" s="56"/>
      <c r="K45" s="45"/>
      <c r="L45" s="45"/>
      <c r="M45" s="45"/>
      <c r="N45" s="45"/>
      <c r="O45" s="45"/>
      <c r="P45" s="45"/>
      <c r="Q45" s="45"/>
      <c r="R45" s="45"/>
      <c r="S45" s="45"/>
      <c r="T45" s="46"/>
    </row>
    <row r="46" spans="1:20" x14ac:dyDescent="0.25">
      <c r="A46" s="5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6"/>
    </row>
    <row r="47" spans="1:20" x14ac:dyDescent="0.25">
      <c r="A47" s="47" t="s">
        <v>176</v>
      </c>
      <c r="B47" s="175" t="s">
        <v>256</v>
      </c>
      <c r="C47" s="49"/>
      <c r="D47" s="49"/>
      <c r="E47" s="49"/>
      <c r="F47" s="49"/>
      <c r="G47" s="49"/>
      <c r="H47" s="49"/>
      <c r="I47" s="49"/>
      <c r="J47" s="49"/>
      <c r="K47" s="38"/>
      <c r="L47" s="45"/>
      <c r="M47" s="45"/>
      <c r="N47" s="45"/>
      <c r="O47" s="45"/>
      <c r="P47" s="45"/>
      <c r="Q47" s="45"/>
      <c r="R47" s="45"/>
      <c r="S47" s="45"/>
      <c r="T47" s="46"/>
    </row>
    <row r="48" spans="1:20" x14ac:dyDescent="0.25">
      <c r="A48" s="47"/>
      <c r="B48" s="175" t="s">
        <v>255</v>
      </c>
      <c r="C48" s="49"/>
      <c r="D48" s="49"/>
      <c r="E48" s="49"/>
      <c r="F48" s="49"/>
      <c r="G48" s="49"/>
      <c r="H48" s="49"/>
      <c r="I48" s="49"/>
      <c r="J48" s="49"/>
      <c r="K48" s="38"/>
      <c r="L48" s="45"/>
      <c r="M48" s="45"/>
      <c r="N48" s="45"/>
      <c r="O48" s="45"/>
      <c r="P48" s="45"/>
      <c r="Q48" s="45"/>
      <c r="R48" s="45"/>
      <c r="S48" s="45"/>
      <c r="T48" s="46"/>
    </row>
    <row r="49" spans="1:20" x14ac:dyDescent="0.25">
      <c r="A49" s="47"/>
      <c r="B49" s="187" t="s">
        <v>263</v>
      </c>
      <c r="C49" s="49"/>
      <c r="D49" s="49"/>
      <c r="E49" s="49"/>
      <c r="F49" s="49"/>
      <c r="G49" s="49"/>
      <c r="H49" s="49"/>
      <c r="I49" s="49"/>
      <c r="J49" s="49"/>
      <c r="K49" s="38"/>
      <c r="L49" s="45"/>
      <c r="M49" s="45"/>
      <c r="N49" s="45"/>
      <c r="O49" s="45"/>
      <c r="P49" s="45"/>
      <c r="Q49" s="45"/>
      <c r="R49" s="45"/>
      <c r="S49" s="45"/>
      <c r="T49" s="46"/>
    </row>
    <row r="50" spans="1:20" x14ac:dyDescent="0.25">
      <c r="K50" s="45"/>
      <c r="L50" s="45"/>
      <c r="M50" s="45"/>
      <c r="N50" s="45"/>
      <c r="O50" s="45"/>
      <c r="P50" s="45"/>
      <c r="Q50" s="45"/>
      <c r="R50" s="45"/>
      <c r="S50" s="45"/>
      <c r="T50" s="46"/>
    </row>
    <row r="51" spans="1:20" x14ac:dyDescent="0.25">
      <c r="K51" s="45"/>
      <c r="L51" s="45"/>
      <c r="M51" s="45"/>
      <c r="N51" s="45"/>
      <c r="O51" s="45"/>
      <c r="P51" s="45"/>
      <c r="Q51" s="45"/>
      <c r="R51" s="45"/>
      <c r="S51" s="45"/>
      <c r="T51" s="46"/>
    </row>
    <row r="52" spans="1:20" x14ac:dyDescent="0.25">
      <c r="A52" s="50" t="s">
        <v>177</v>
      </c>
      <c r="B52" s="188" t="s">
        <v>264</v>
      </c>
      <c r="C52" s="52"/>
      <c r="D52" s="52"/>
      <c r="E52" s="52"/>
      <c r="F52" s="52"/>
      <c r="G52" s="52"/>
      <c r="H52" s="52"/>
      <c r="I52" s="52"/>
      <c r="J52" s="52"/>
      <c r="K52" s="45"/>
      <c r="L52" s="45"/>
      <c r="M52" s="45"/>
      <c r="N52" s="45"/>
      <c r="O52" s="45"/>
      <c r="P52" s="45"/>
      <c r="Q52" s="45"/>
      <c r="R52" s="45"/>
      <c r="S52" s="45"/>
      <c r="T52" s="46"/>
    </row>
    <row r="53" spans="1:20" x14ac:dyDescent="0.25">
      <c r="A53" s="50"/>
      <c r="B53" s="51"/>
      <c r="C53" s="52"/>
      <c r="D53" s="52"/>
      <c r="E53" s="52"/>
      <c r="F53" s="52"/>
      <c r="G53" s="52"/>
      <c r="H53" s="52"/>
      <c r="I53" s="52"/>
      <c r="J53" s="52"/>
      <c r="K53" s="45"/>
      <c r="L53" s="45"/>
      <c r="M53" s="45"/>
      <c r="N53" s="45"/>
      <c r="O53" s="45"/>
      <c r="P53" s="45"/>
      <c r="Q53" s="45"/>
      <c r="R53" s="45"/>
      <c r="S53" s="45"/>
      <c r="T53" s="46"/>
    </row>
    <row r="54" spans="1:20" x14ac:dyDescent="0.25">
      <c r="A54" s="53"/>
      <c r="B54" s="63"/>
      <c r="C54" s="45"/>
      <c r="D54" s="45"/>
      <c r="E54" s="38"/>
      <c r="F54" s="38"/>
      <c r="G54" s="38"/>
      <c r="H54" s="38"/>
      <c r="I54" s="38"/>
      <c r="J54" s="38"/>
      <c r="K54" s="38"/>
      <c r="L54" s="45"/>
      <c r="M54" s="45"/>
      <c r="N54" s="45"/>
      <c r="O54" s="45"/>
      <c r="P54" s="45"/>
      <c r="Q54" s="45"/>
      <c r="R54" s="45"/>
      <c r="S54" s="45"/>
      <c r="T54" s="46"/>
    </row>
    <row r="55" spans="1:20" x14ac:dyDescent="0.25">
      <c r="A55" s="40"/>
      <c r="B55" s="41" t="s">
        <v>238</v>
      </c>
      <c r="C55" s="42"/>
      <c r="D55" s="42"/>
      <c r="E55" s="42"/>
      <c r="F55" s="42"/>
      <c r="G55" s="42"/>
      <c r="H55" s="42"/>
      <c r="I55" s="42"/>
      <c r="J55" s="42"/>
      <c r="K55" s="38"/>
      <c r="L55" s="45"/>
      <c r="M55" s="45"/>
      <c r="N55" s="45"/>
      <c r="O55" s="45"/>
      <c r="P55" s="45"/>
      <c r="Q55" s="45"/>
      <c r="R55" s="45"/>
      <c r="S55" s="45"/>
      <c r="T55" s="46"/>
    </row>
    <row r="56" spans="1:20" x14ac:dyDescent="0.25">
      <c r="A56" s="43"/>
      <c r="B56" s="41" t="s">
        <v>239</v>
      </c>
      <c r="C56" s="42"/>
      <c r="D56" s="42"/>
      <c r="E56" s="42"/>
      <c r="F56" s="42"/>
      <c r="G56" s="42"/>
      <c r="H56" s="42"/>
      <c r="I56" s="42"/>
      <c r="J56" s="42"/>
      <c r="K56" s="38"/>
      <c r="L56" s="45"/>
      <c r="M56" s="45"/>
      <c r="N56" s="45"/>
      <c r="O56" s="45"/>
      <c r="P56" s="45"/>
      <c r="Q56" s="45"/>
      <c r="R56" s="45"/>
      <c r="S56" s="45"/>
      <c r="T56" s="46"/>
    </row>
    <row r="57" spans="1:20" x14ac:dyDescent="0.25">
      <c r="A57" s="43"/>
      <c r="B57" s="42" t="s">
        <v>240</v>
      </c>
      <c r="C57" s="42"/>
      <c r="D57" s="42"/>
      <c r="E57" s="42"/>
      <c r="F57" s="42"/>
      <c r="G57" s="42"/>
      <c r="H57" s="42"/>
      <c r="I57" s="42"/>
      <c r="J57" s="42"/>
      <c r="K57" s="45"/>
      <c r="L57" s="45"/>
      <c r="M57" s="45"/>
      <c r="N57" s="45"/>
      <c r="O57" s="45"/>
      <c r="P57" s="45"/>
      <c r="Q57" s="45"/>
      <c r="R57" s="45"/>
      <c r="S57" s="45"/>
      <c r="T57" s="46"/>
    </row>
    <row r="58" spans="1:20" ht="15.75" thickBot="1" x14ac:dyDescent="0.3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9"/>
    </row>
    <row r="60" spans="1:20" x14ac:dyDescent="0.25">
      <c r="A60" s="186" t="s">
        <v>257</v>
      </c>
      <c r="B60" s="186" t="s">
        <v>265</v>
      </c>
    </row>
    <row r="61" spans="1:20" x14ac:dyDescent="0.25">
      <c r="B61" s="186" t="s">
        <v>258</v>
      </c>
    </row>
    <row r="62" spans="1:20" x14ac:dyDescent="0.25">
      <c r="B62" s="186" t="s">
        <v>259</v>
      </c>
    </row>
  </sheetData>
  <sheetProtection algorithmName="SHA-512" hashValue="Y4AIjWHlEKAGtfaW5PR/UOMDmOUkVgyY3H/NZzr+xby/7OyDT1jsMcPtqf48V9ZDS0KPkuc2rCVY5IA2erRUgA==" saltValue="haZ4U9fdilZmsuF+lNpmRA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F16" sqref="F16"/>
    </sheetView>
  </sheetViews>
  <sheetFormatPr defaultColWidth="8.5703125" defaultRowHeight="15" x14ac:dyDescent="0.25"/>
  <cols>
    <col min="1" max="1" width="8.5703125" style="68"/>
    <col min="2" max="2" width="17.42578125" style="68" customWidth="1"/>
    <col min="3" max="3" width="17.5703125" style="68" customWidth="1"/>
    <col min="4" max="4" width="17.42578125" style="68" customWidth="1"/>
    <col min="5" max="5" width="18.5703125" style="68" customWidth="1"/>
    <col min="6" max="6" width="17.42578125" style="68" customWidth="1"/>
    <col min="7" max="7" width="18.42578125" style="68" customWidth="1"/>
    <col min="8" max="8" width="17.42578125" style="68" customWidth="1"/>
    <col min="9" max="9" width="8.5703125" style="68"/>
    <col min="10" max="10" width="17.42578125" style="68" customWidth="1"/>
    <col min="11" max="11" width="12.5703125" style="68" customWidth="1"/>
    <col min="12" max="16384" width="8.5703125" style="68"/>
  </cols>
  <sheetData>
    <row r="1" spans="1:6" ht="44.45" customHeight="1" thickBot="1" x14ac:dyDescent="0.3">
      <c r="B1" s="217" t="s">
        <v>241</v>
      </c>
      <c r="C1" s="218"/>
      <c r="D1" s="218"/>
      <c r="E1" s="218"/>
      <c r="F1" s="219"/>
    </row>
    <row r="2" spans="1:6" ht="24.95" customHeight="1" x14ac:dyDescent="0.25"/>
    <row r="3" spans="1:6" ht="18.75" x14ac:dyDescent="0.3">
      <c r="A3" s="69" t="s">
        <v>1</v>
      </c>
      <c r="B3" s="69"/>
      <c r="C3" s="69"/>
      <c r="D3" s="144"/>
      <c r="E3" s="144"/>
      <c r="F3" s="145"/>
    </row>
    <row r="4" spans="1:6" x14ac:dyDescent="0.25">
      <c r="B4" s="71"/>
      <c r="F4" s="70"/>
    </row>
    <row r="5" spans="1:6" ht="15.75" thickBot="1" x14ac:dyDescent="0.3">
      <c r="B5" s="72" t="s">
        <v>2</v>
      </c>
      <c r="D5" s="68" t="s">
        <v>3</v>
      </c>
      <c r="F5" s="70" t="s">
        <v>4</v>
      </c>
    </row>
    <row r="6" spans="1:6" ht="15" customHeight="1" thickBot="1" x14ac:dyDescent="0.3">
      <c r="B6" s="73"/>
      <c r="D6" s="73"/>
      <c r="F6" s="73"/>
    </row>
    <row r="7" spans="1:6" ht="15" customHeight="1" x14ac:dyDescent="0.25"/>
    <row r="8" spans="1:6" ht="15" customHeight="1" thickBot="1" x14ac:dyDescent="0.3">
      <c r="B8" s="68" t="s">
        <v>5</v>
      </c>
    </row>
    <row r="9" spans="1:6" ht="15" customHeight="1" thickBot="1" x14ac:dyDescent="0.3">
      <c r="B9" s="220"/>
      <c r="C9" s="221"/>
      <c r="D9" s="221"/>
      <c r="E9" s="221"/>
      <c r="F9" s="222"/>
    </row>
    <row r="10" spans="1:6" ht="15" customHeight="1" x14ac:dyDescent="0.25"/>
    <row r="11" spans="1:6" ht="15.75" thickBot="1" x14ac:dyDescent="0.3">
      <c r="B11" s="68" t="s">
        <v>6</v>
      </c>
    </row>
    <row r="12" spans="1:6" ht="15.75" thickBot="1" x14ac:dyDescent="0.3">
      <c r="B12" s="220"/>
      <c r="C12" s="221"/>
      <c r="D12" s="221"/>
      <c r="E12" s="221"/>
      <c r="F12" s="222"/>
    </row>
    <row r="13" spans="1:6" ht="15" customHeight="1" x14ac:dyDescent="0.25"/>
    <row r="14" spans="1:6" x14ac:dyDescent="0.25">
      <c r="B14" s="68" t="s">
        <v>7</v>
      </c>
    </row>
    <row r="15" spans="1:6" ht="15.75" thickBot="1" x14ac:dyDescent="0.3">
      <c r="B15" s="68" t="s">
        <v>8</v>
      </c>
      <c r="D15" s="68" t="s">
        <v>9</v>
      </c>
      <c r="F15" s="68" t="s">
        <v>10</v>
      </c>
    </row>
    <row r="16" spans="1:6" ht="15.75" thickBot="1" x14ac:dyDescent="0.3">
      <c r="B16" s="73"/>
      <c r="D16" s="73"/>
      <c r="F16" s="73"/>
    </row>
    <row r="17" spans="1:12" ht="7.5" customHeight="1" x14ac:dyDescent="0.25"/>
    <row r="18" spans="1:12" ht="15.75" thickBot="1" x14ac:dyDescent="0.3">
      <c r="B18" s="68" t="s">
        <v>11</v>
      </c>
      <c r="D18" s="68" t="s">
        <v>12</v>
      </c>
      <c r="F18" s="68" t="s">
        <v>13</v>
      </c>
    </row>
    <row r="19" spans="1:12" ht="15.75" thickBot="1" x14ac:dyDescent="0.3">
      <c r="B19" s="73"/>
      <c r="D19" s="74"/>
      <c r="F19" s="73"/>
    </row>
    <row r="20" spans="1:12" ht="15" customHeight="1" x14ac:dyDescent="0.25"/>
    <row r="21" spans="1:12" x14ac:dyDescent="0.25">
      <c r="B21" s="68" t="s">
        <v>14</v>
      </c>
    </row>
    <row r="22" spans="1:12" ht="15.75" thickBot="1" x14ac:dyDescent="0.3">
      <c r="B22" s="68" t="s">
        <v>15</v>
      </c>
      <c r="D22" s="68" t="s">
        <v>16</v>
      </c>
    </row>
    <row r="23" spans="1:12" ht="15.75" thickBot="1" x14ac:dyDescent="0.3">
      <c r="B23" s="73"/>
      <c r="D23" s="73"/>
    </row>
    <row r="24" spans="1:12" ht="15" customHeight="1" x14ac:dyDescent="0.25">
      <c r="B24" s="75"/>
      <c r="D24" s="70"/>
      <c r="F24" s="76"/>
    </row>
    <row r="25" spans="1:12" ht="15.75" thickBot="1" x14ac:dyDescent="0.3">
      <c r="B25" s="72" t="s">
        <v>19</v>
      </c>
      <c r="D25" s="70"/>
      <c r="F25" s="76"/>
    </row>
    <row r="26" spans="1:12" ht="15.75" thickBot="1" x14ac:dyDescent="0.3">
      <c r="B26" s="223"/>
      <c r="C26" s="224"/>
      <c r="D26" s="70"/>
      <c r="F26" s="76"/>
    </row>
    <row r="27" spans="1:12" ht="15" customHeight="1" x14ac:dyDescent="0.25"/>
    <row r="28" spans="1:12" ht="15.75" thickBot="1" x14ac:dyDescent="0.3">
      <c r="B28" s="68" t="s">
        <v>20</v>
      </c>
    </row>
    <row r="29" spans="1:12" ht="15.75" thickBot="1" x14ac:dyDescent="0.3">
      <c r="B29" s="220"/>
      <c r="C29" s="221"/>
      <c r="D29" s="221"/>
      <c r="E29" s="221"/>
      <c r="F29" s="222"/>
    </row>
    <row r="30" spans="1:12" x14ac:dyDescent="0.25">
      <c r="B30" s="70"/>
      <c r="C30" s="70"/>
      <c r="D30" s="70"/>
      <c r="E30" s="70"/>
      <c r="F30" s="70"/>
    </row>
    <row r="31" spans="1:12" x14ac:dyDescent="0.25">
      <c r="B31" s="70"/>
      <c r="C31" s="70"/>
      <c r="D31" s="70"/>
      <c r="E31" s="70"/>
      <c r="F31" s="70"/>
    </row>
    <row r="32" spans="1:12" ht="18.75" x14ac:dyDescent="0.3">
      <c r="A32" s="69" t="s">
        <v>178</v>
      </c>
      <c r="B32" s="146"/>
      <c r="C32" s="147"/>
      <c r="D32" s="147"/>
      <c r="E32" s="147"/>
      <c r="F32" s="148"/>
      <c r="G32" s="78"/>
      <c r="H32" s="78"/>
      <c r="I32" s="78"/>
      <c r="J32" s="77"/>
      <c r="K32" s="77"/>
      <c r="L32" s="79"/>
    </row>
    <row r="33" spans="1:12" ht="15.75" thickBot="1" x14ac:dyDescent="0.3">
      <c r="A33" s="77"/>
      <c r="B33" s="80" t="s">
        <v>26</v>
      </c>
      <c r="C33" s="80"/>
      <c r="D33" s="80" t="s">
        <v>27</v>
      </c>
      <c r="E33" s="80"/>
      <c r="F33" s="81"/>
      <c r="G33" s="77"/>
      <c r="H33" s="77"/>
      <c r="I33" s="77"/>
      <c r="J33" s="77"/>
      <c r="K33" s="77"/>
      <c r="L33" s="79"/>
    </row>
    <row r="34" spans="1:12" ht="15.75" thickBot="1" x14ac:dyDescent="0.3">
      <c r="A34" s="77"/>
      <c r="B34" s="82"/>
      <c r="C34" s="80"/>
      <c r="D34" s="82"/>
      <c r="E34" s="80"/>
      <c r="F34" s="81"/>
      <c r="G34" s="77"/>
      <c r="H34" s="77"/>
      <c r="I34" s="77"/>
      <c r="J34" s="77"/>
      <c r="K34" s="77"/>
      <c r="L34" s="79"/>
    </row>
    <row r="35" spans="1:12" x14ac:dyDescent="0.25">
      <c r="A35" s="77"/>
      <c r="B35" s="83"/>
      <c r="C35" s="80"/>
      <c r="D35" s="84"/>
      <c r="E35" s="80"/>
      <c r="F35" s="81"/>
      <c r="G35" s="77"/>
      <c r="H35" s="77"/>
      <c r="I35" s="77"/>
      <c r="J35" s="77"/>
      <c r="K35" s="77"/>
      <c r="L35" s="79"/>
    </row>
    <row r="36" spans="1:12" ht="15.75" thickBot="1" x14ac:dyDescent="0.3">
      <c r="A36" s="77"/>
      <c r="B36" s="80" t="s">
        <v>29</v>
      </c>
      <c r="C36" s="80"/>
      <c r="D36" s="80" t="s">
        <v>30</v>
      </c>
      <c r="E36" s="80"/>
      <c r="F36" s="81"/>
      <c r="G36" s="77"/>
      <c r="H36" s="77"/>
      <c r="I36" s="77"/>
      <c r="J36" s="77"/>
      <c r="K36" s="77"/>
      <c r="L36" s="79"/>
    </row>
    <row r="37" spans="1:12" ht="15.75" thickBot="1" x14ac:dyDescent="0.3">
      <c r="A37" s="77"/>
      <c r="B37" s="82"/>
      <c r="C37" s="80"/>
      <c r="D37" s="82"/>
      <c r="E37" s="80"/>
      <c r="F37" s="81"/>
      <c r="G37" s="77"/>
      <c r="H37" s="77"/>
      <c r="I37" s="77"/>
      <c r="J37" s="77"/>
      <c r="K37" s="77"/>
      <c r="L37" s="79"/>
    </row>
    <row r="38" spans="1:12" x14ac:dyDescent="0.25">
      <c r="A38" s="77"/>
      <c r="B38" s="83"/>
      <c r="C38" s="80"/>
      <c r="D38" s="84"/>
      <c r="E38" s="80"/>
      <c r="F38" s="81"/>
      <c r="G38" s="77"/>
      <c r="H38" s="77"/>
      <c r="I38" s="77"/>
      <c r="J38" s="77"/>
      <c r="K38" s="77"/>
      <c r="L38" s="79"/>
    </row>
    <row r="39" spans="1:12" ht="15.75" thickBot="1" x14ac:dyDescent="0.3">
      <c r="A39" s="77"/>
      <c r="B39" s="80" t="s">
        <v>31</v>
      </c>
      <c r="C39" s="80"/>
      <c r="D39" s="80" t="s">
        <v>32</v>
      </c>
      <c r="E39" s="80"/>
      <c r="F39" s="81"/>
      <c r="G39" s="77"/>
      <c r="H39" s="77"/>
      <c r="I39" s="77"/>
      <c r="J39" s="77"/>
      <c r="K39" s="77"/>
      <c r="L39" s="79"/>
    </row>
    <row r="40" spans="1:12" ht="15.75" thickBot="1" x14ac:dyDescent="0.3">
      <c r="A40" s="77"/>
      <c r="B40" s="82"/>
      <c r="C40" s="80"/>
      <c r="D40" s="82"/>
      <c r="E40" s="80"/>
      <c r="F40" s="81"/>
      <c r="G40" s="77"/>
      <c r="H40" s="77"/>
      <c r="I40" s="77"/>
      <c r="J40" s="77"/>
      <c r="K40" s="77"/>
      <c r="L40" s="79"/>
    </row>
    <row r="41" spans="1:12" x14ac:dyDescent="0.25">
      <c r="A41" s="77"/>
      <c r="B41" s="83"/>
      <c r="C41" s="80"/>
      <c r="D41" s="84"/>
      <c r="E41" s="80"/>
      <c r="F41" s="81"/>
      <c r="G41" s="77"/>
      <c r="H41" s="77"/>
      <c r="I41" s="77"/>
      <c r="J41" s="77"/>
      <c r="K41" s="77"/>
      <c r="L41" s="79"/>
    </row>
    <row r="42" spans="1:12" ht="15.75" thickBot="1" x14ac:dyDescent="0.3">
      <c r="A42" s="77"/>
      <c r="B42" s="80" t="s">
        <v>33</v>
      </c>
      <c r="C42" s="80"/>
      <c r="D42" s="80" t="s">
        <v>34</v>
      </c>
      <c r="E42" s="80"/>
      <c r="F42" s="81"/>
      <c r="G42" s="77"/>
      <c r="H42" s="77"/>
      <c r="I42" s="77"/>
      <c r="J42" s="77"/>
      <c r="K42" s="77"/>
      <c r="L42" s="79"/>
    </row>
    <row r="43" spans="1:12" ht="15.75" thickBot="1" x14ac:dyDescent="0.3">
      <c r="A43" s="77"/>
      <c r="B43" s="82"/>
      <c r="C43" s="80"/>
      <c r="D43" s="82"/>
      <c r="E43" s="80"/>
      <c r="F43" s="81"/>
      <c r="G43" s="77"/>
      <c r="H43" s="77"/>
      <c r="I43" s="77"/>
      <c r="J43" s="77"/>
      <c r="K43" s="77"/>
      <c r="L43" s="79"/>
    </row>
    <row r="44" spans="1:12" x14ac:dyDescent="0.25">
      <c r="A44" s="77"/>
      <c r="B44" s="83"/>
      <c r="C44" s="80"/>
      <c r="D44" s="84"/>
      <c r="E44" s="80"/>
      <c r="F44" s="81"/>
      <c r="G44" s="77"/>
      <c r="H44" s="77"/>
      <c r="I44" s="77"/>
      <c r="J44" s="77"/>
      <c r="K44" s="77"/>
      <c r="L44" s="79"/>
    </row>
    <row r="45" spans="1:12" ht="15.75" thickBot="1" x14ac:dyDescent="0.3">
      <c r="A45" s="77"/>
      <c r="B45" s="80" t="s">
        <v>35</v>
      </c>
      <c r="C45" s="80"/>
      <c r="D45" s="80" t="s">
        <v>36</v>
      </c>
      <c r="E45" s="80"/>
      <c r="F45" s="81"/>
      <c r="G45" s="77"/>
      <c r="H45" s="77"/>
      <c r="I45" s="77"/>
      <c r="J45" s="77"/>
      <c r="K45" s="77"/>
      <c r="L45" s="79"/>
    </row>
    <row r="46" spans="1:12" ht="15.75" thickBot="1" x14ac:dyDescent="0.3">
      <c r="A46" s="77"/>
      <c r="B46" s="82"/>
      <c r="C46" s="80"/>
      <c r="D46" s="82"/>
      <c r="E46" s="80"/>
      <c r="F46" s="81"/>
      <c r="G46" s="77"/>
      <c r="H46" s="77"/>
      <c r="I46" s="77"/>
      <c r="J46" s="77"/>
      <c r="K46" s="77"/>
      <c r="L46" s="79"/>
    </row>
    <row r="47" spans="1:12" x14ac:dyDescent="0.25">
      <c r="A47" s="77"/>
      <c r="B47" s="83"/>
      <c r="C47" s="80"/>
      <c r="D47" s="84"/>
      <c r="E47" s="80"/>
      <c r="F47" s="81"/>
      <c r="G47" s="77"/>
      <c r="H47" s="77"/>
      <c r="I47" s="77"/>
      <c r="J47" s="77"/>
      <c r="K47" s="77"/>
      <c r="L47" s="79"/>
    </row>
    <row r="48" spans="1:12" ht="15.75" thickBot="1" x14ac:dyDescent="0.3">
      <c r="A48" s="77"/>
      <c r="B48" s="80" t="s">
        <v>37</v>
      </c>
      <c r="C48" s="80"/>
      <c r="D48" s="80" t="s">
        <v>38</v>
      </c>
      <c r="E48" s="80"/>
      <c r="F48" s="81"/>
      <c r="G48" s="77"/>
      <c r="H48" s="77"/>
      <c r="I48" s="77"/>
      <c r="J48" s="77"/>
      <c r="K48" s="77"/>
      <c r="L48" s="79"/>
    </row>
    <row r="49" spans="1:12" ht="15.75" thickBot="1" x14ac:dyDescent="0.3">
      <c r="A49" s="77"/>
      <c r="B49" s="82"/>
      <c r="C49" s="80"/>
      <c r="D49" s="82"/>
      <c r="E49" s="80"/>
      <c r="F49" s="81"/>
      <c r="G49" s="77"/>
      <c r="H49" s="77"/>
      <c r="I49" s="77"/>
      <c r="J49" s="77"/>
      <c r="K49" s="77"/>
      <c r="L49" s="79"/>
    </row>
    <row r="50" spans="1:12" x14ac:dyDescent="0.25">
      <c r="A50" s="77"/>
      <c r="B50" s="83"/>
      <c r="C50" s="80"/>
      <c r="D50" s="84"/>
      <c r="E50" s="80"/>
      <c r="F50" s="81"/>
      <c r="G50" s="77"/>
      <c r="H50" s="77"/>
      <c r="I50" s="77"/>
      <c r="J50" s="77"/>
      <c r="K50" s="77"/>
      <c r="L50" s="79"/>
    </row>
    <row r="51" spans="1:12" ht="15.75" thickBot="1" x14ac:dyDescent="0.3">
      <c r="A51" s="77"/>
      <c r="B51" s="80" t="s">
        <v>39</v>
      </c>
      <c r="C51" s="80"/>
      <c r="D51" s="80" t="s">
        <v>40</v>
      </c>
      <c r="E51" s="80"/>
      <c r="F51" s="81"/>
      <c r="G51" s="77"/>
      <c r="H51" s="77"/>
      <c r="I51" s="77"/>
      <c r="J51" s="77"/>
      <c r="K51" s="77"/>
      <c r="L51" s="79"/>
    </row>
    <row r="52" spans="1:12" ht="15.75" thickBot="1" x14ac:dyDescent="0.3">
      <c r="A52" s="77"/>
      <c r="B52" s="82"/>
      <c r="C52" s="80"/>
      <c r="D52" s="82"/>
      <c r="E52" s="80"/>
      <c r="F52" s="81"/>
      <c r="G52" s="77"/>
      <c r="H52" s="77"/>
      <c r="I52" s="77"/>
      <c r="J52" s="77"/>
      <c r="K52" s="77"/>
      <c r="L52" s="79"/>
    </row>
    <row r="53" spans="1:12" x14ac:dyDescent="0.25">
      <c r="A53" s="77"/>
      <c r="B53" s="83"/>
      <c r="C53" s="80"/>
      <c r="D53" s="84"/>
      <c r="E53" s="80"/>
      <c r="F53" s="81"/>
      <c r="G53" s="77"/>
      <c r="H53" s="77"/>
      <c r="I53" s="77"/>
      <c r="J53" s="77"/>
      <c r="K53" s="77"/>
      <c r="L53" s="79"/>
    </row>
    <row r="54" spans="1:12" ht="15.75" thickBot="1" x14ac:dyDescent="0.3">
      <c r="A54" s="77"/>
      <c r="B54" s="80" t="s">
        <v>41</v>
      </c>
      <c r="C54" s="80"/>
      <c r="D54" s="80" t="s">
        <v>42</v>
      </c>
      <c r="E54" s="80"/>
      <c r="F54" s="81"/>
      <c r="G54" s="77"/>
      <c r="H54" s="77"/>
      <c r="I54" s="77"/>
      <c r="J54" s="77"/>
      <c r="K54" s="77"/>
      <c r="L54" s="79"/>
    </row>
    <row r="55" spans="1:12" ht="15.75" thickBot="1" x14ac:dyDescent="0.3">
      <c r="A55" s="77"/>
      <c r="B55" s="82"/>
      <c r="C55" s="80"/>
      <c r="D55" s="82"/>
      <c r="E55" s="80"/>
      <c r="F55" s="81"/>
      <c r="G55" s="77"/>
      <c r="H55" s="77"/>
      <c r="I55" s="77"/>
      <c r="J55" s="77"/>
      <c r="K55" s="77"/>
      <c r="L55" s="79"/>
    </row>
    <row r="56" spans="1:12" x14ac:dyDescent="0.25">
      <c r="A56" s="77"/>
      <c r="B56" s="83"/>
      <c r="C56" s="80"/>
      <c r="D56" s="84"/>
      <c r="E56" s="80"/>
      <c r="F56" s="81"/>
      <c r="G56" s="77"/>
      <c r="H56" s="77"/>
      <c r="I56" s="77"/>
      <c r="J56" s="77"/>
      <c r="K56" s="77"/>
      <c r="L56" s="79"/>
    </row>
    <row r="57" spans="1:12" ht="15.75" thickBot="1" x14ac:dyDescent="0.3">
      <c r="A57" s="77"/>
      <c r="B57" s="80" t="s">
        <v>43</v>
      </c>
      <c r="C57" s="80"/>
      <c r="D57" s="80" t="s">
        <v>44</v>
      </c>
      <c r="E57" s="80"/>
      <c r="F57" s="81"/>
      <c r="G57" s="77"/>
      <c r="H57" s="77"/>
      <c r="I57" s="77"/>
      <c r="J57" s="77"/>
      <c r="K57" s="77"/>
      <c r="L57" s="79"/>
    </row>
    <row r="58" spans="1:12" ht="15.75" thickBot="1" x14ac:dyDescent="0.3">
      <c r="A58" s="77"/>
      <c r="B58" s="82"/>
      <c r="C58" s="80"/>
      <c r="D58" s="82"/>
      <c r="E58" s="80"/>
      <c r="F58" s="81"/>
      <c r="G58" s="77"/>
      <c r="H58" s="77"/>
      <c r="I58" s="77"/>
      <c r="J58" s="77"/>
      <c r="K58" s="77"/>
      <c r="L58" s="79"/>
    </row>
    <row r="59" spans="1:12" x14ac:dyDescent="0.25">
      <c r="A59" s="77"/>
      <c r="B59" s="83"/>
      <c r="C59" s="80"/>
      <c r="D59" s="84"/>
      <c r="E59" s="80"/>
      <c r="F59" s="81"/>
      <c r="G59" s="77"/>
      <c r="H59" s="77"/>
      <c r="I59" s="77"/>
      <c r="J59" s="77"/>
      <c r="K59" s="77"/>
      <c r="L59" s="79"/>
    </row>
    <row r="60" spans="1:12" ht="15.75" thickBot="1" x14ac:dyDescent="0.3">
      <c r="A60" s="77"/>
      <c r="B60" s="80" t="s">
        <v>45</v>
      </c>
      <c r="C60" s="80"/>
      <c r="D60" s="80" t="s">
        <v>46</v>
      </c>
      <c r="E60" s="80"/>
      <c r="F60" s="81"/>
      <c r="G60" s="77"/>
      <c r="H60" s="77"/>
      <c r="I60" s="77"/>
      <c r="J60" s="77"/>
      <c r="K60" s="77"/>
      <c r="L60" s="79"/>
    </row>
    <row r="61" spans="1:12" ht="15.75" thickBot="1" x14ac:dyDescent="0.3">
      <c r="A61" s="77"/>
      <c r="B61" s="82"/>
      <c r="C61" s="80"/>
      <c r="D61" s="82"/>
      <c r="E61" s="80"/>
      <c r="F61" s="81"/>
      <c r="G61" s="77"/>
      <c r="H61" s="77"/>
      <c r="I61" s="77"/>
      <c r="J61" s="77"/>
      <c r="K61" s="77"/>
      <c r="L61" s="79"/>
    </row>
    <row r="62" spans="1:12" ht="24.95" customHeight="1" x14ac:dyDescent="0.25">
      <c r="B62" s="85"/>
      <c r="C62" s="85"/>
      <c r="D62" s="85"/>
      <c r="E62" s="85"/>
      <c r="F62" s="85"/>
    </row>
    <row r="63" spans="1:12" ht="18.75" customHeight="1" x14ac:dyDescent="0.3">
      <c r="A63" s="69" t="s">
        <v>47</v>
      </c>
      <c r="B63" s="149"/>
      <c r="C63" s="149"/>
      <c r="D63" s="149"/>
      <c r="E63" s="149"/>
      <c r="F63" s="149"/>
    </row>
    <row r="64" spans="1:12" ht="15.75" customHeight="1" x14ac:dyDescent="0.25">
      <c r="B64" s="85"/>
      <c r="C64" s="85"/>
      <c r="D64" s="85"/>
      <c r="E64" s="85"/>
      <c r="F64" s="85"/>
    </row>
    <row r="65" spans="2:7" ht="39.950000000000003" customHeight="1" x14ac:dyDescent="0.25">
      <c r="B65" s="225" t="s">
        <v>48</v>
      </c>
      <c r="C65" s="225"/>
      <c r="D65" s="225"/>
      <c r="E65" s="225"/>
      <c r="F65" s="225"/>
      <c r="G65" s="86" t="s">
        <v>49</v>
      </c>
    </row>
    <row r="66" spans="2:7" ht="39.950000000000003" customHeight="1" x14ac:dyDescent="0.25">
      <c r="B66" s="225" t="s">
        <v>179</v>
      </c>
      <c r="C66" s="225"/>
      <c r="D66" s="225"/>
      <c r="E66" s="225"/>
      <c r="F66" s="225"/>
      <c r="G66" s="86" t="s">
        <v>49</v>
      </c>
    </row>
    <row r="67" spans="2:7" ht="39.950000000000003" customHeight="1" x14ac:dyDescent="0.25">
      <c r="B67" s="225" t="s">
        <v>180</v>
      </c>
      <c r="C67" s="225"/>
      <c r="D67" s="225"/>
      <c r="E67" s="225"/>
      <c r="F67" s="225"/>
      <c r="G67" s="86" t="s">
        <v>49</v>
      </c>
    </row>
    <row r="68" spans="2:7" ht="39.950000000000003" customHeight="1" x14ac:dyDescent="0.25">
      <c r="B68" s="225" t="s">
        <v>181</v>
      </c>
      <c r="C68" s="225"/>
      <c r="D68" s="225"/>
      <c r="E68" s="225"/>
      <c r="F68" s="225"/>
      <c r="G68" s="86" t="s">
        <v>49</v>
      </c>
    </row>
    <row r="69" spans="2:7" ht="45.95" customHeight="1" x14ac:dyDescent="0.25">
      <c r="B69" s="225" t="s">
        <v>54</v>
      </c>
      <c r="C69" s="225"/>
      <c r="D69" s="225"/>
      <c r="E69" s="225"/>
      <c r="F69" s="225"/>
      <c r="G69" s="86" t="s">
        <v>49</v>
      </c>
    </row>
    <row r="70" spans="2:7" ht="39.950000000000003" customHeight="1" x14ac:dyDescent="0.25">
      <c r="B70" s="225" t="s">
        <v>182</v>
      </c>
      <c r="C70" s="225"/>
      <c r="D70" s="225"/>
      <c r="E70" s="225"/>
      <c r="F70" s="225"/>
      <c r="G70" s="86" t="s">
        <v>49</v>
      </c>
    </row>
    <row r="71" spans="2:7" ht="39.950000000000003" customHeight="1" x14ac:dyDescent="0.25">
      <c r="B71" s="225" t="s">
        <v>183</v>
      </c>
      <c r="C71" s="225"/>
      <c r="D71" s="225"/>
      <c r="E71" s="225"/>
      <c r="F71" s="225"/>
      <c r="G71" s="86" t="s">
        <v>49</v>
      </c>
    </row>
    <row r="72" spans="2:7" ht="39.950000000000003" customHeight="1" x14ac:dyDescent="0.25">
      <c r="B72" s="225" t="s">
        <v>56</v>
      </c>
      <c r="C72" s="225"/>
      <c r="D72" s="225"/>
      <c r="E72" s="225"/>
      <c r="F72" s="225"/>
      <c r="G72" s="86" t="s">
        <v>49</v>
      </c>
    </row>
    <row r="73" spans="2:7" ht="39.950000000000003" customHeight="1" x14ac:dyDescent="0.25">
      <c r="B73" s="225" t="s">
        <v>184</v>
      </c>
      <c r="C73" s="226"/>
      <c r="D73" s="226"/>
      <c r="E73" s="226"/>
      <c r="F73" s="226"/>
      <c r="G73" s="86" t="s">
        <v>49</v>
      </c>
    </row>
    <row r="74" spans="2:7" ht="39.950000000000003" customHeight="1" x14ac:dyDescent="0.25">
      <c r="B74" s="225" t="s">
        <v>185</v>
      </c>
      <c r="C74" s="225"/>
      <c r="D74" s="225"/>
      <c r="E74" s="225"/>
      <c r="F74" s="225"/>
      <c r="G74" s="86" t="s">
        <v>49</v>
      </c>
    </row>
    <row r="75" spans="2:7" ht="39.950000000000003" customHeight="1" x14ac:dyDescent="0.25">
      <c r="B75" s="225" t="s">
        <v>186</v>
      </c>
      <c r="C75" s="226"/>
      <c r="D75" s="226"/>
      <c r="E75" s="226"/>
      <c r="F75" s="226"/>
      <c r="G75" s="86" t="s">
        <v>49</v>
      </c>
    </row>
    <row r="76" spans="2:7" ht="39.950000000000003" customHeight="1" x14ac:dyDescent="0.25">
      <c r="B76" s="225" t="s">
        <v>187</v>
      </c>
      <c r="C76" s="226"/>
      <c r="D76" s="226"/>
      <c r="E76" s="226"/>
      <c r="F76" s="226"/>
      <c r="G76" s="86" t="s">
        <v>49</v>
      </c>
    </row>
    <row r="77" spans="2:7" ht="39.950000000000003" customHeight="1" x14ac:dyDescent="0.25">
      <c r="B77" s="225" t="s">
        <v>188</v>
      </c>
      <c r="C77" s="226"/>
      <c r="D77" s="226"/>
      <c r="E77" s="226"/>
      <c r="F77" s="226"/>
      <c r="G77" s="86" t="s">
        <v>49</v>
      </c>
    </row>
    <row r="78" spans="2:7" ht="39.950000000000003" customHeight="1" x14ac:dyDescent="0.25">
      <c r="B78" s="226" t="s">
        <v>189</v>
      </c>
      <c r="C78" s="226"/>
      <c r="D78" s="226"/>
      <c r="E78" s="226"/>
      <c r="F78" s="226"/>
      <c r="G78" s="86" t="s">
        <v>49</v>
      </c>
    </row>
    <row r="79" spans="2:7" ht="39.950000000000003" customHeight="1" x14ac:dyDescent="0.25">
      <c r="B79" s="225" t="s">
        <v>190</v>
      </c>
      <c r="C79" s="226"/>
      <c r="D79" s="226"/>
      <c r="E79" s="226"/>
      <c r="F79" s="226"/>
      <c r="G79" s="86" t="s">
        <v>49</v>
      </c>
    </row>
    <row r="80" spans="2:7" ht="39.950000000000003" customHeight="1" x14ac:dyDescent="0.25">
      <c r="B80" s="225" t="s">
        <v>191</v>
      </c>
      <c r="C80" s="226"/>
      <c r="D80" s="226"/>
      <c r="E80" s="226"/>
      <c r="F80" s="226"/>
      <c r="G80" s="86" t="s">
        <v>49</v>
      </c>
    </row>
    <row r="81" spans="2:7" ht="39.950000000000003" customHeight="1" x14ac:dyDescent="0.25">
      <c r="B81" s="227" t="s">
        <v>192</v>
      </c>
      <c r="C81" s="227"/>
      <c r="D81" s="227"/>
      <c r="E81" s="227"/>
      <c r="F81" s="227"/>
      <c r="G81" s="86" t="s">
        <v>49</v>
      </c>
    </row>
    <row r="82" spans="2:7" ht="24.95" customHeight="1" x14ac:dyDescent="0.25"/>
    <row r="83" spans="2:7" x14ac:dyDescent="0.25">
      <c r="B83" s="87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zauhBwWePGWKj/82+k4DDHIqH9YTa0z7b/v3lEoh++YCSVKAQc+b7hoQp8mIEBUXukTp3yuNjI3gS5PSipd9ig==" saltValue="TfTxqifKM0RKl0g9GiZbHQ==" spinCount="100000" sheet="1" selectLockedCells="1"/>
  <mergeCells count="22"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  <mergeCell ref="B72:F72"/>
    <mergeCell ref="B65:F65"/>
    <mergeCell ref="B66:F66"/>
    <mergeCell ref="B67:F67"/>
    <mergeCell ref="B68:F68"/>
    <mergeCell ref="B69:F69"/>
    <mergeCell ref="B70:F70"/>
    <mergeCell ref="B71:F71"/>
    <mergeCell ref="B1:F1"/>
    <mergeCell ref="B9:F9"/>
    <mergeCell ref="B12:F12"/>
    <mergeCell ref="B26:C26"/>
    <mergeCell ref="B29:F29"/>
  </mergeCells>
  <dataValidations disablePrompts="1"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70" zoomScaleNormal="70" workbookViewId="0">
      <selection activeCell="B29" sqref="B29"/>
    </sheetView>
  </sheetViews>
  <sheetFormatPr defaultColWidth="8.85546875" defaultRowHeight="15" x14ac:dyDescent="0.25"/>
  <cols>
    <col min="1" max="1" width="53.85546875" customWidth="1"/>
    <col min="2" max="3" width="35.42578125" customWidth="1"/>
    <col min="4" max="4" width="35.5703125" customWidth="1"/>
    <col min="5" max="5" width="35.42578125" customWidth="1"/>
    <col min="6" max="6" width="22.85546875" customWidth="1"/>
    <col min="7" max="7" width="28.140625" customWidth="1"/>
    <col min="8" max="13" width="8.85546875" customWidth="1"/>
  </cols>
  <sheetData>
    <row r="1" spans="1:7" ht="20.100000000000001" customHeight="1" x14ac:dyDescent="0.3">
      <c r="A1" s="93" t="s">
        <v>254</v>
      </c>
      <c r="B1" s="238"/>
      <c r="C1" s="238"/>
      <c r="D1" s="110" t="s">
        <v>212</v>
      </c>
      <c r="E1" s="159" t="s">
        <v>252</v>
      </c>
    </row>
    <row r="2" spans="1:7" ht="20.100000000000001" customHeight="1" x14ac:dyDescent="0.3">
      <c r="A2" s="93" t="s">
        <v>251</v>
      </c>
      <c r="B2" s="238"/>
      <c r="C2" s="238"/>
      <c r="D2" s="110" t="s">
        <v>212</v>
      </c>
    </row>
    <row r="3" spans="1:7" ht="20.100000000000001" customHeight="1" x14ac:dyDescent="0.3">
      <c r="A3" s="93" t="s">
        <v>217</v>
      </c>
      <c r="B3" s="238"/>
      <c r="C3" s="238"/>
      <c r="D3" s="110" t="s">
        <v>212</v>
      </c>
    </row>
    <row r="4" spans="1:7" ht="20.100000000000001" customHeight="1" x14ac:dyDescent="0.3">
      <c r="A4" s="93" t="s">
        <v>219</v>
      </c>
      <c r="B4" s="238"/>
      <c r="C4" s="238"/>
      <c r="D4" s="110" t="s">
        <v>212</v>
      </c>
    </row>
    <row r="5" spans="1:7" ht="20.100000000000001" customHeight="1" x14ac:dyDescent="0.3">
      <c r="A5" s="93" t="s">
        <v>218</v>
      </c>
      <c r="B5" s="238"/>
      <c r="C5" s="238"/>
      <c r="D5" s="110" t="s">
        <v>212</v>
      </c>
    </row>
    <row r="6" spans="1:7" ht="20.100000000000001" customHeight="1" x14ac:dyDescent="0.3">
      <c r="A6" s="93" t="s">
        <v>224</v>
      </c>
      <c r="B6" s="238"/>
      <c r="C6" s="238"/>
      <c r="D6" s="110" t="s">
        <v>212</v>
      </c>
    </row>
    <row r="8" spans="1:7" ht="15.75" thickBot="1" x14ac:dyDescent="0.3"/>
    <row r="9" spans="1:7" ht="29.45" customHeight="1" thickBot="1" x14ac:dyDescent="0.3">
      <c r="A9" s="231" t="s">
        <v>242</v>
      </c>
      <c r="B9" s="232"/>
      <c r="C9" s="232"/>
      <c r="D9" s="232"/>
      <c r="E9" s="232"/>
      <c r="F9" s="232"/>
      <c r="G9" s="233"/>
    </row>
    <row r="10" spans="1:7" ht="99.95" customHeight="1" x14ac:dyDescent="0.25">
      <c r="A10" s="228" t="s">
        <v>211</v>
      </c>
      <c r="B10" s="176" t="s">
        <v>57</v>
      </c>
      <c r="C10" s="177" t="s">
        <v>58</v>
      </c>
      <c r="D10" s="178" t="s">
        <v>220</v>
      </c>
      <c r="E10" s="179" t="s">
        <v>221</v>
      </c>
      <c r="F10" s="180" t="s">
        <v>249</v>
      </c>
      <c r="G10" s="181" t="s">
        <v>250</v>
      </c>
    </row>
    <row r="11" spans="1:7" ht="14.45" customHeight="1" x14ac:dyDescent="0.25">
      <c r="A11" s="229"/>
      <c r="B11" s="182" t="s">
        <v>59</v>
      </c>
      <c r="C11" s="182" t="s">
        <v>59</v>
      </c>
      <c r="D11" s="182" t="s">
        <v>60</v>
      </c>
      <c r="E11" s="182" t="s">
        <v>60</v>
      </c>
      <c r="F11" s="182" t="s">
        <v>60</v>
      </c>
      <c r="G11" s="183" t="s">
        <v>61</v>
      </c>
    </row>
    <row r="12" spans="1:7" ht="15" customHeight="1" thickBot="1" x14ac:dyDescent="0.3">
      <c r="A12" s="230"/>
      <c r="B12" s="184" t="s">
        <v>62</v>
      </c>
      <c r="C12" s="184" t="s">
        <v>63</v>
      </c>
      <c r="D12" s="184" t="s">
        <v>64</v>
      </c>
      <c r="E12" s="184" t="s">
        <v>65</v>
      </c>
      <c r="F12" s="184" t="s">
        <v>66</v>
      </c>
      <c r="G12" s="185" t="s">
        <v>67</v>
      </c>
    </row>
    <row r="13" spans="1:7" ht="54" customHeight="1" x14ac:dyDescent="0.25">
      <c r="A13" s="168" t="s">
        <v>68</v>
      </c>
      <c r="B13" s="169" t="s">
        <v>69</v>
      </c>
      <c r="C13" s="174">
        <v>0</v>
      </c>
      <c r="D13" s="170">
        <v>0</v>
      </c>
      <c r="E13" s="170">
        <v>0</v>
      </c>
      <c r="F13" s="171">
        <f>D13-E13</f>
        <v>0</v>
      </c>
      <c r="G13" s="172">
        <f>C13*F13</f>
        <v>0</v>
      </c>
    </row>
    <row r="14" spans="1:7" ht="30" x14ac:dyDescent="0.25">
      <c r="A14" s="94" t="s">
        <v>70</v>
      </c>
      <c r="B14" s="161">
        <v>0</v>
      </c>
      <c r="C14" s="34" t="s">
        <v>69</v>
      </c>
      <c r="D14" s="35">
        <v>0</v>
      </c>
      <c r="E14" s="35">
        <v>0</v>
      </c>
      <c r="F14" s="126">
        <f t="shared" ref="F14:F17" si="0">D14-E14</f>
        <v>0</v>
      </c>
      <c r="G14" s="165">
        <f>B14*F14</f>
        <v>0</v>
      </c>
    </row>
    <row r="15" spans="1:7" ht="30" x14ac:dyDescent="0.25">
      <c r="A15" s="94" t="s">
        <v>71</v>
      </c>
      <c r="B15" s="161">
        <v>0</v>
      </c>
      <c r="C15" s="34" t="s">
        <v>69</v>
      </c>
      <c r="D15" s="35">
        <v>0</v>
      </c>
      <c r="E15" s="35">
        <v>0</v>
      </c>
      <c r="F15" s="126">
        <f t="shared" si="0"/>
        <v>0</v>
      </c>
      <c r="G15" s="165">
        <f t="shared" ref="G15:G17" si="1">B15*F15</f>
        <v>0</v>
      </c>
    </row>
    <row r="16" spans="1:7" ht="30" x14ac:dyDescent="0.25">
      <c r="A16" s="94" t="s">
        <v>72</v>
      </c>
      <c r="B16" s="161">
        <v>0</v>
      </c>
      <c r="C16" s="34" t="s">
        <v>69</v>
      </c>
      <c r="D16" s="35">
        <v>0</v>
      </c>
      <c r="E16" s="35">
        <v>0</v>
      </c>
      <c r="F16" s="126">
        <f t="shared" si="0"/>
        <v>0</v>
      </c>
      <c r="G16" s="165">
        <f t="shared" si="1"/>
        <v>0</v>
      </c>
    </row>
    <row r="17" spans="1:7" ht="30.75" thickBot="1" x14ac:dyDescent="0.3">
      <c r="A17" s="103" t="s">
        <v>73</v>
      </c>
      <c r="B17" s="162">
        <v>0</v>
      </c>
      <c r="C17" s="124" t="s">
        <v>69</v>
      </c>
      <c r="D17" s="125">
        <v>0</v>
      </c>
      <c r="E17" s="125">
        <v>0</v>
      </c>
      <c r="F17" s="173">
        <f t="shared" si="0"/>
        <v>0</v>
      </c>
      <c r="G17" s="166">
        <f t="shared" si="1"/>
        <v>0</v>
      </c>
    </row>
    <row r="18" spans="1:7" x14ac:dyDescent="0.25">
      <c r="A18" s="123" t="s">
        <v>74</v>
      </c>
      <c r="B18" s="163">
        <f>SUM(B14:B17)</f>
        <v>0</v>
      </c>
      <c r="C18" s="9" t="s">
        <v>69</v>
      </c>
      <c r="D18" s="9" t="s">
        <v>69</v>
      </c>
      <c r="E18" s="9" t="s">
        <v>69</v>
      </c>
      <c r="F18" s="9" t="s">
        <v>69</v>
      </c>
      <c r="G18" s="164">
        <f>G14+G15+G16+G17-G13</f>
        <v>0</v>
      </c>
    </row>
    <row r="19" spans="1:7" x14ac:dyDescent="0.25">
      <c r="A19" s="94" t="s">
        <v>75</v>
      </c>
      <c r="B19" s="10" t="s">
        <v>69</v>
      </c>
      <c r="C19" s="10" t="s">
        <v>69</v>
      </c>
      <c r="D19" s="10" t="s">
        <v>69</v>
      </c>
      <c r="E19" s="10" t="s">
        <v>69</v>
      </c>
      <c r="F19" s="10" t="s">
        <v>69</v>
      </c>
      <c r="G19" s="165">
        <f>G20-G18</f>
        <v>0</v>
      </c>
    </row>
    <row r="20" spans="1:7" s="16" customFormat="1" ht="19.5" thickBot="1" x14ac:dyDescent="0.35">
      <c r="A20" s="150" t="s">
        <v>76</v>
      </c>
      <c r="B20" s="151" t="s">
        <v>69</v>
      </c>
      <c r="C20" s="151" t="s">
        <v>69</v>
      </c>
      <c r="D20" s="151" t="s">
        <v>69</v>
      </c>
      <c r="E20" s="151" t="s">
        <v>69</v>
      </c>
      <c r="F20" s="151" t="s">
        <v>69</v>
      </c>
      <c r="G20" s="167">
        <f>G18*1.2</f>
        <v>0</v>
      </c>
    </row>
    <row r="21" spans="1:7" s="16" customFormat="1" ht="18.75" x14ac:dyDescent="0.3">
      <c r="A21" s="152"/>
      <c r="B21" s="153"/>
      <c r="C21" s="153"/>
      <c r="D21" s="153"/>
      <c r="E21" s="153"/>
      <c r="F21" s="153"/>
      <c r="G21" s="158"/>
    </row>
    <row r="22" spans="1:7" ht="18.75" x14ac:dyDescent="0.3">
      <c r="A22" s="88" t="s">
        <v>210</v>
      </c>
      <c r="B22" s="95"/>
      <c r="C22" s="95"/>
      <c r="D22" s="95"/>
      <c r="E22" s="95"/>
      <c r="F22" s="95"/>
      <c r="G22" s="104"/>
    </row>
    <row r="23" spans="1:7" ht="15.75" thickBot="1" x14ac:dyDescent="0.3"/>
    <row r="24" spans="1:7" ht="45.75" hidden="1" customHeight="1" x14ac:dyDescent="0.25"/>
    <row r="25" spans="1:7" ht="53.25" hidden="1" customHeight="1" x14ac:dyDescent="0.25"/>
    <row r="26" spans="1:7" ht="15.75" hidden="1" thickBot="1" x14ac:dyDescent="0.3"/>
    <row r="27" spans="1:7" ht="20.100000000000001" customHeight="1" x14ac:dyDescent="0.25">
      <c r="A27" s="236" t="s">
        <v>193</v>
      </c>
      <c r="B27" s="113" t="s">
        <v>222</v>
      </c>
      <c r="C27" s="114" t="s">
        <v>223</v>
      </c>
      <c r="D27" s="96"/>
      <c r="E27" s="92"/>
      <c r="G27" s="92"/>
    </row>
    <row r="28" spans="1:7" ht="20.100000000000001" customHeight="1" x14ac:dyDescent="0.25">
      <c r="A28" s="237"/>
      <c r="B28" s="112" t="s">
        <v>209</v>
      </c>
      <c r="C28" s="115" t="s">
        <v>209</v>
      </c>
      <c r="D28" s="96"/>
    </row>
    <row r="29" spans="1:7" ht="20.100000000000001" customHeight="1" x14ac:dyDescent="0.3">
      <c r="A29" s="111" t="s">
        <v>194</v>
      </c>
      <c r="B29" s="116">
        <v>0</v>
      </c>
      <c r="C29" s="117">
        <v>0</v>
      </c>
      <c r="D29" s="96"/>
      <c r="E29" s="130" t="s">
        <v>243</v>
      </c>
    </row>
    <row r="30" spans="1:7" ht="20.100000000000001" customHeight="1" x14ac:dyDescent="0.3">
      <c r="A30" s="89" t="s">
        <v>195</v>
      </c>
      <c r="B30" s="118">
        <v>0</v>
      </c>
      <c r="C30" s="119">
        <v>0</v>
      </c>
      <c r="D30" s="96"/>
      <c r="E30" s="190"/>
    </row>
    <row r="31" spans="1:7" ht="20.100000000000001" customHeight="1" x14ac:dyDescent="0.3">
      <c r="A31" s="89" t="s">
        <v>196</v>
      </c>
      <c r="B31" s="118">
        <v>0</v>
      </c>
      <c r="C31" s="119">
        <v>0</v>
      </c>
      <c r="D31" s="96"/>
      <c r="E31" s="130" t="s">
        <v>225</v>
      </c>
    </row>
    <row r="32" spans="1:7" ht="20.100000000000001" customHeight="1" x14ac:dyDescent="0.3">
      <c r="A32" s="89" t="s">
        <v>197</v>
      </c>
      <c r="B32" s="118">
        <v>0</v>
      </c>
      <c r="C32" s="119">
        <v>0</v>
      </c>
      <c r="D32" s="96"/>
      <c r="E32" s="130" t="s">
        <v>226</v>
      </c>
      <c r="F32" s="92"/>
    </row>
    <row r="33" spans="1:6" ht="20.100000000000001" customHeight="1" x14ac:dyDescent="0.3">
      <c r="A33" s="89" t="s">
        <v>198</v>
      </c>
      <c r="B33" s="132"/>
      <c r="C33" s="119">
        <v>0</v>
      </c>
      <c r="D33" s="96"/>
      <c r="E33" s="190"/>
      <c r="F33" s="92"/>
    </row>
    <row r="34" spans="1:6" ht="20.100000000000001" customHeight="1" x14ac:dyDescent="0.3">
      <c r="A34" s="89" t="s">
        <v>199</v>
      </c>
      <c r="B34" s="132"/>
      <c r="C34" s="119">
        <v>0</v>
      </c>
      <c r="D34" s="96"/>
      <c r="E34" s="131" t="s">
        <v>244</v>
      </c>
      <c r="F34" s="92"/>
    </row>
    <row r="35" spans="1:6" ht="20.100000000000001" customHeight="1" x14ac:dyDescent="0.3">
      <c r="A35" s="89" t="s">
        <v>200</v>
      </c>
      <c r="B35" s="132"/>
      <c r="C35" s="119">
        <v>0</v>
      </c>
      <c r="D35" s="96"/>
      <c r="E35" s="131" t="s">
        <v>245</v>
      </c>
      <c r="F35" s="92"/>
    </row>
    <row r="36" spans="1:6" ht="20.100000000000001" customHeight="1" x14ac:dyDescent="0.3">
      <c r="A36" s="89" t="s">
        <v>201</v>
      </c>
      <c r="B36" s="132"/>
      <c r="C36" s="119">
        <v>0</v>
      </c>
      <c r="D36" s="96"/>
      <c r="E36" s="191"/>
      <c r="F36" s="92"/>
    </row>
    <row r="37" spans="1:6" ht="20.100000000000001" customHeight="1" x14ac:dyDescent="0.3">
      <c r="A37" s="89" t="s">
        <v>202</v>
      </c>
      <c r="B37" s="132"/>
      <c r="C37" s="119">
        <v>0</v>
      </c>
      <c r="D37" s="96"/>
      <c r="E37" s="131" t="s">
        <v>246</v>
      </c>
      <c r="F37" s="92"/>
    </row>
    <row r="38" spans="1:6" ht="20.100000000000001" customHeight="1" x14ac:dyDescent="0.3">
      <c r="A38" s="89" t="s">
        <v>203</v>
      </c>
      <c r="B38" s="132"/>
      <c r="C38" s="119">
        <v>0</v>
      </c>
      <c r="D38" s="96"/>
      <c r="E38" s="131" t="s">
        <v>247</v>
      </c>
    </row>
    <row r="39" spans="1:6" ht="20.100000000000001" customHeight="1" x14ac:dyDescent="0.3">
      <c r="A39" s="89" t="s">
        <v>204</v>
      </c>
      <c r="B39" s="132"/>
      <c r="C39" s="119">
        <v>0</v>
      </c>
      <c r="D39" s="96"/>
      <c r="E39" s="131" t="s">
        <v>248</v>
      </c>
    </row>
    <row r="40" spans="1:6" ht="20.100000000000001" customHeight="1" x14ac:dyDescent="0.3">
      <c r="A40" s="89" t="s">
        <v>205</v>
      </c>
      <c r="B40" s="132"/>
      <c r="C40" s="119">
        <v>0</v>
      </c>
      <c r="D40" s="96"/>
      <c r="E40" s="131" t="s">
        <v>267</v>
      </c>
    </row>
    <row r="41" spans="1:6" ht="20.100000000000001" customHeight="1" thickBot="1" x14ac:dyDescent="0.35">
      <c r="A41" s="97" t="s">
        <v>213</v>
      </c>
      <c r="B41" s="234">
        <f>SUM(B29:C40)</f>
        <v>0</v>
      </c>
      <c r="C41" s="235"/>
      <c r="D41" s="96"/>
    </row>
    <row r="42" spans="1:6" ht="20.100000000000001" customHeight="1" x14ac:dyDescent="0.3">
      <c r="A42" s="154"/>
      <c r="B42" s="155"/>
      <c r="C42" s="155"/>
      <c r="D42" s="96"/>
    </row>
    <row r="43" spans="1:6" ht="18.75" x14ac:dyDescent="0.3">
      <c r="A43" s="88" t="s">
        <v>210</v>
      </c>
      <c r="D43" s="92"/>
    </row>
    <row r="44" spans="1:6" ht="15.75" thickBot="1" x14ac:dyDescent="0.3">
      <c r="D44" s="92"/>
    </row>
    <row r="45" spans="1:6" ht="20.100000000000001" customHeight="1" x14ac:dyDescent="0.3">
      <c r="A45" s="91" t="s">
        <v>207</v>
      </c>
      <c r="B45" s="99" t="s">
        <v>208</v>
      </c>
      <c r="C45" s="100" t="s">
        <v>209</v>
      </c>
      <c r="D45" s="96"/>
    </row>
    <row r="46" spans="1:6" ht="20.100000000000001" customHeight="1" x14ac:dyDescent="0.3">
      <c r="A46" s="101"/>
      <c r="B46" s="98"/>
      <c r="C46" s="102"/>
      <c r="D46" s="96"/>
      <c r="E46" s="138" t="s">
        <v>228</v>
      </c>
    </row>
    <row r="47" spans="1:6" ht="20.100000000000001" customHeight="1" thickBot="1" x14ac:dyDescent="0.4">
      <c r="A47" s="120" t="s">
        <v>206</v>
      </c>
      <c r="B47" s="121">
        <f>C47/1.2</f>
        <v>0</v>
      </c>
      <c r="C47" s="122">
        <f>G20-B41</f>
        <v>0</v>
      </c>
      <c r="D47" s="96"/>
    </row>
    <row r="48" spans="1:6" ht="20.100000000000001" customHeight="1" x14ac:dyDescent="0.35">
      <c r="A48" s="156"/>
      <c r="B48" s="157"/>
      <c r="C48" s="157"/>
      <c r="D48" s="96"/>
    </row>
    <row r="49" spans="1:4" ht="20.100000000000001" customHeight="1" x14ac:dyDescent="0.3">
      <c r="A49" s="88" t="s">
        <v>210</v>
      </c>
      <c r="D49" s="92"/>
    </row>
    <row r="51" spans="1:4" ht="15.75" thickBot="1" x14ac:dyDescent="0.3"/>
    <row r="52" spans="1:4" x14ac:dyDescent="0.25">
      <c r="A52" s="107" t="s">
        <v>214</v>
      </c>
      <c r="B52" s="127"/>
      <c r="C52" s="105"/>
    </row>
    <row r="53" spans="1:4" x14ac:dyDescent="0.25">
      <c r="A53" s="108" t="s">
        <v>215</v>
      </c>
      <c r="B53" s="128"/>
      <c r="C53" s="106"/>
    </row>
    <row r="54" spans="1:4" ht="15.75" thickBot="1" x14ac:dyDescent="0.3">
      <c r="A54" s="109" t="s">
        <v>216</v>
      </c>
      <c r="B54" s="129"/>
      <c r="C54" s="90"/>
    </row>
  </sheetData>
  <sheetProtection algorithmName="SHA-512" hashValue="KQ5GyaeZuEPwrgdNk3L5L4DyBboMWI8iEjWJSIVJBhcnCtjWJtpxxRcIPPf3AwXzYrNGY5xpncwv9ZhxUfEbpA==" saltValue="FFHWt4cCeuKv6Nf/UFJ28g==" spinCount="100000" sheet="1" selectLockedCells="1"/>
  <mergeCells count="10">
    <mergeCell ref="A10:A12"/>
    <mergeCell ref="A9:G9"/>
    <mergeCell ref="B41:C41"/>
    <mergeCell ref="A27:A28"/>
    <mergeCell ref="B1:C1"/>
    <mergeCell ref="B2:C2"/>
    <mergeCell ref="B3:C3"/>
    <mergeCell ref="B4:C4"/>
    <mergeCell ref="B5:C5"/>
    <mergeCell ref="B6:C6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79</v>
      </c>
    </row>
    <row r="2" spans="1:1" x14ac:dyDescent="0.25">
      <c r="A2" s="5" t="s">
        <v>80</v>
      </c>
    </row>
    <row r="3" spans="1:1" x14ac:dyDescent="0.25">
      <c r="A3" s="5" t="s">
        <v>81</v>
      </c>
    </row>
    <row r="4" spans="1:1" x14ac:dyDescent="0.25">
      <c r="A4" s="5" t="s">
        <v>82</v>
      </c>
    </row>
    <row r="5" spans="1:1" x14ac:dyDescent="0.25">
      <c r="A5" s="5" t="s">
        <v>83</v>
      </c>
    </row>
    <row r="6" spans="1:1" x14ac:dyDescent="0.25">
      <c r="A6" s="5" t="s">
        <v>84</v>
      </c>
    </row>
    <row r="7" spans="1:1" x14ac:dyDescent="0.25">
      <c r="A7" s="5" t="s">
        <v>85</v>
      </c>
    </row>
    <row r="8" spans="1:1" x14ac:dyDescent="0.25">
      <c r="A8" s="5" t="s">
        <v>86</v>
      </c>
    </row>
    <row r="9" spans="1:1" x14ac:dyDescent="0.25">
      <c r="A9" s="5" t="s">
        <v>87</v>
      </c>
    </row>
    <row r="10" spans="1:1" x14ac:dyDescent="0.25">
      <c r="A10" s="5" t="s">
        <v>88</v>
      </c>
    </row>
    <row r="11" spans="1:1" x14ac:dyDescent="0.25">
      <c r="A11" s="5" t="s">
        <v>89</v>
      </c>
    </row>
    <row r="12" spans="1:1" x14ac:dyDescent="0.25">
      <c r="A12" s="5" t="s">
        <v>90</v>
      </c>
    </row>
    <row r="13" spans="1:1" x14ac:dyDescent="0.25">
      <c r="A13" s="5" t="s">
        <v>91</v>
      </c>
    </row>
    <row r="14" spans="1:1" x14ac:dyDescent="0.25">
      <c r="A14" s="5" t="s">
        <v>92</v>
      </c>
    </row>
    <row r="15" spans="1:1" x14ac:dyDescent="0.25">
      <c r="A15" s="5" t="s">
        <v>93</v>
      </c>
    </row>
    <row r="16" spans="1:1" x14ac:dyDescent="0.25">
      <c r="A16" s="5" t="s">
        <v>94</v>
      </c>
    </row>
    <row r="17" spans="1:1" x14ac:dyDescent="0.25">
      <c r="A17" s="5" t="s">
        <v>95</v>
      </c>
    </row>
    <row r="18" spans="1:1" x14ac:dyDescent="0.25">
      <c r="A18" s="5" t="s">
        <v>96</v>
      </c>
    </row>
    <row r="19" spans="1:1" x14ac:dyDescent="0.25">
      <c r="A19" s="5" t="s">
        <v>97</v>
      </c>
    </row>
    <row r="20" spans="1:1" x14ac:dyDescent="0.25">
      <c r="A20" s="5" t="s">
        <v>98</v>
      </c>
    </row>
    <row r="21" spans="1:1" x14ac:dyDescent="0.25">
      <c r="A21" s="5" t="s">
        <v>99</v>
      </c>
    </row>
    <row r="22" spans="1:1" x14ac:dyDescent="0.25">
      <c r="A22" s="5" t="s">
        <v>100</v>
      </c>
    </row>
    <row r="23" spans="1:1" x14ac:dyDescent="0.25">
      <c r="A23" s="5" t="s">
        <v>101</v>
      </c>
    </row>
    <row r="24" spans="1:1" x14ac:dyDescent="0.25">
      <c r="A24" s="5" t="s">
        <v>102</v>
      </c>
    </row>
    <row r="25" spans="1:1" x14ac:dyDescent="0.25">
      <c r="A25" s="5" t="s">
        <v>103</v>
      </c>
    </row>
    <row r="26" spans="1:1" x14ac:dyDescent="0.25">
      <c r="A26" s="5" t="s">
        <v>104</v>
      </c>
    </row>
    <row r="27" spans="1:1" x14ac:dyDescent="0.25">
      <c r="A27" s="5" t="s">
        <v>105</v>
      </c>
    </row>
    <row r="28" spans="1:1" x14ac:dyDescent="0.25">
      <c r="A28" s="5" t="s">
        <v>106</v>
      </c>
    </row>
    <row r="29" spans="1:1" x14ac:dyDescent="0.25">
      <c r="A29" s="5" t="s">
        <v>107</v>
      </c>
    </row>
    <row r="30" spans="1:1" x14ac:dyDescent="0.25">
      <c r="A30" s="5" t="s">
        <v>108</v>
      </c>
    </row>
    <row r="31" spans="1:1" x14ac:dyDescent="0.25">
      <c r="A31" s="5" t="s">
        <v>109</v>
      </c>
    </row>
    <row r="32" spans="1:1" x14ac:dyDescent="0.25">
      <c r="A32" s="5" t="s">
        <v>110</v>
      </c>
    </row>
    <row r="33" spans="1:1" x14ac:dyDescent="0.25">
      <c r="A33" s="5" t="s">
        <v>111</v>
      </c>
    </row>
    <row r="34" spans="1:1" x14ac:dyDescent="0.25">
      <c r="A34" s="5" t="s">
        <v>112</v>
      </c>
    </row>
    <row r="35" spans="1:1" x14ac:dyDescent="0.25">
      <c r="A35" s="5" t="s">
        <v>113</v>
      </c>
    </row>
    <row r="36" spans="1:1" x14ac:dyDescent="0.25">
      <c r="A36" s="5" t="s">
        <v>114</v>
      </c>
    </row>
    <row r="37" spans="1:1" x14ac:dyDescent="0.25">
      <c r="A37" s="5" t="s">
        <v>115</v>
      </c>
    </row>
    <row r="38" spans="1:1" x14ac:dyDescent="0.25">
      <c r="A38" s="5" t="s">
        <v>116</v>
      </c>
    </row>
    <row r="39" spans="1:1" x14ac:dyDescent="0.25">
      <c r="A39" s="5" t="s">
        <v>117</v>
      </c>
    </row>
    <row r="40" spans="1:1" x14ac:dyDescent="0.25">
      <c r="A40" s="5" t="s">
        <v>118</v>
      </c>
    </row>
    <row r="41" spans="1:1" x14ac:dyDescent="0.25">
      <c r="A41" s="5" t="s">
        <v>119</v>
      </c>
    </row>
    <row r="42" spans="1:1" x14ac:dyDescent="0.25">
      <c r="A42" s="5" t="s">
        <v>120</v>
      </c>
    </row>
    <row r="43" spans="1:1" x14ac:dyDescent="0.25">
      <c r="A43" s="5" t="s">
        <v>121</v>
      </c>
    </row>
    <row r="44" spans="1:1" x14ac:dyDescent="0.25">
      <c r="A44" s="5" t="s">
        <v>122</v>
      </c>
    </row>
    <row r="45" spans="1:1" x14ac:dyDescent="0.25">
      <c r="A45" s="5" t="s">
        <v>123</v>
      </c>
    </row>
    <row r="46" spans="1:1" x14ac:dyDescent="0.25">
      <c r="A46" s="5" t="s">
        <v>124</v>
      </c>
    </row>
    <row r="47" spans="1:1" x14ac:dyDescent="0.25">
      <c r="A47" s="5" t="s">
        <v>125</v>
      </c>
    </row>
    <row r="48" spans="1:1" x14ac:dyDescent="0.25">
      <c r="A48" s="5" t="s">
        <v>126</v>
      </c>
    </row>
    <row r="49" spans="1:1" x14ac:dyDescent="0.25">
      <c r="A49" s="5" t="s">
        <v>127</v>
      </c>
    </row>
    <row r="50" spans="1:1" x14ac:dyDescent="0.25">
      <c r="A50" s="5" t="s">
        <v>128</v>
      </c>
    </row>
    <row r="51" spans="1:1" x14ac:dyDescent="0.25">
      <c r="A51" s="5" t="s">
        <v>129</v>
      </c>
    </row>
    <row r="52" spans="1:1" x14ac:dyDescent="0.25">
      <c r="A52" s="5" t="s">
        <v>130</v>
      </c>
    </row>
    <row r="53" spans="1:1" x14ac:dyDescent="0.25">
      <c r="A53" s="5" t="s">
        <v>131</v>
      </c>
    </row>
    <row r="54" spans="1:1" x14ac:dyDescent="0.25">
      <c r="A54" s="5" t="s">
        <v>132</v>
      </c>
    </row>
    <row r="55" spans="1:1" x14ac:dyDescent="0.25">
      <c r="A55" s="5" t="s">
        <v>133</v>
      </c>
    </row>
    <row r="56" spans="1:1" x14ac:dyDescent="0.25">
      <c r="A56" s="5" t="s">
        <v>134</v>
      </c>
    </row>
    <row r="57" spans="1:1" x14ac:dyDescent="0.25">
      <c r="A57" s="5" t="s">
        <v>135</v>
      </c>
    </row>
    <row r="58" spans="1:1" x14ac:dyDescent="0.25">
      <c r="A58" s="5" t="s">
        <v>136</v>
      </c>
    </row>
    <row r="59" spans="1:1" x14ac:dyDescent="0.25">
      <c r="A59" s="5" t="s">
        <v>137</v>
      </c>
    </row>
    <row r="60" spans="1:1" x14ac:dyDescent="0.25">
      <c r="A60" s="5" t="s">
        <v>138</v>
      </c>
    </row>
    <row r="61" spans="1:1" x14ac:dyDescent="0.25">
      <c r="A61" s="5" t="s">
        <v>139</v>
      </c>
    </row>
    <row r="62" spans="1:1" x14ac:dyDescent="0.25">
      <c r="A62" s="5" t="s">
        <v>140</v>
      </c>
    </row>
    <row r="63" spans="1:1" x14ac:dyDescent="0.25">
      <c r="A63" s="5" t="s">
        <v>141</v>
      </c>
    </row>
    <row r="64" spans="1:1" x14ac:dyDescent="0.25">
      <c r="A64" s="5" t="s">
        <v>142</v>
      </c>
    </row>
    <row r="65" spans="1:1" x14ac:dyDescent="0.25">
      <c r="A65" s="5" t="s">
        <v>143</v>
      </c>
    </row>
    <row r="66" spans="1:1" x14ac:dyDescent="0.25">
      <c r="A66" s="5" t="s">
        <v>144</v>
      </c>
    </row>
    <row r="67" spans="1:1" x14ac:dyDescent="0.25">
      <c r="A67" s="5" t="s">
        <v>145</v>
      </c>
    </row>
    <row r="68" spans="1:1" x14ac:dyDescent="0.25">
      <c r="A68" s="5" t="s">
        <v>146</v>
      </c>
    </row>
    <row r="69" spans="1:1" x14ac:dyDescent="0.25">
      <c r="A69" s="5" t="s">
        <v>147</v>
      </c>
    </row>
    <row r="70" spans="1:1" x14ac:dyDescent="0.25">
      <c r="A70" s="5" t="s">
        <v>148</v>
      </c>
    </row>
    <row r="71" spans="1:1" x14ac:dyDescent="0.25">
      <c r="A71" s="5" t="s">
        <v>149</v>
      </c>
    </row>
    <row r="72" spans="1:1" x14ac:dyDescent="0.25">
      <c r="A72" s="5" t="s">
        <v>150</v>
      </c>
    </row>
    <row r="73" spans="1:1" x14ac:dyDescent="0.25">
      <c r="A73" s="5" t="s">
        <v>151</v>
      </c>
    </row>
    <row r="74" spans="1:1" x14ac:dyDescent="0.25">
      <c r="A74" s="5" t="s">
        <v>152</v>
      </c>
    </row>
    <row r="75" spans="1:1" x14ac:dyDescent="0.25">
      <c r="A75" s="5" t="s">
        <v>153</v>
      </c>
    </row>
    <row r="76" spans="1:1" x14ac:dyDescent="0.25">
      <c r="A76" s="5" t="s">
        <v>154</v>
      </c>
    </row>
    <row r="77" spans="1:1" x14ac:dyDescent="0.25">
      <c r="A77" s="5" t="s">
        <v>155</v>
      </c>
    </row>
    <row r="78" spans="1:1" x14ac:dyDescent="0.25">
      <c r="A78" s="5" t="s">
        <v>156</v>
      </c>
    </row>
    <row r="79" spans="1:1" x14ac:dyDescent="0.25">
      <c r="A79" s="5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158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159</v>
      </c>
      <c r="J1" s="6" t="s">
        <v>20</v>
      </c>
      <c r="K1" s="6" t="s">
        <v>160</v>
      </c>
      <c r="L1" s="6" t="s">
        <v>161</v>
      </c>
      <c r="M1" s="6" t="s">
        <v>162</v>
      </c>
      <c r="N1" s="8" t="s">
        <v>163</v>
      </c>
      <c r="O1" s="6" t="s">
        <v>164</v>
      </c>
      <c r="P1" s="6" t="s">
        <v>165</v>
      </c>
      <c r="Q1" s="6" t="s">
        <v>166</v>
      </c>
      <c r="R1" s="6" t="s">
        <v>167</v>
      </c>
      <c r="S1" s="6" t="s">
        <v>168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169</v>
      </c>
      <c r="L2" s="1" t="s">
        <v>170</v>
      </c>
      <c r="M2">
        <f>'PDS-PPS-OKTE'!B48</f>
        <v>0</v>
      </c>
      <c r="N2" s="11">
        <f>'Zúčtovanie Tarify ELE 2023'!G20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Props1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PDS-PPS-OKTE</vt:lpstr>
      <vt:lpstr>Návod</vt:lpstr>
      <vt:lpstr>Údaje o žiadateľovi PmDS</vt:lpstr>
      <vt:lpstr>Zúčtovanie Tarify ELE 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2025-04-24T09:36:27Z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