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8930" windowHeight="11775" tabRatio="880" activeTab="5"/>
  </bookViews>
  <sheets>
    <sheet name="Informácie o projekte" sheetId="1" r:id="rId1"/>
    <sheet name="Rozpočet" sheetId="2" r:id="rId2"/>
    <sheet name="časť A" sheetId="3" r:id="rId3"/>
    <sheet name="časť B" sheetId="4" r:id="rId4"/>
    <sheet name="časť C" sheetId="5" r:id="rId5"/>
    <sheet name="časť D" sheetId="6" r:id="rId6"/>
    <sheet name="Výmenný kurz" sheetId="7" r:id="rId7"/>
    <sheet name="Poznámky" sheetId="8" r:id="rId8"/>
  </sheets>
  <definedNames>
    <definedName name="kurz">'Výmenný kurz'!$F$5:$F$162</definedName>
    <definedName name="_xlnm.Print_Titles" localSheetId="6">'Výmenný kurz'!$1:$4</definedName>
    <definedName name="_xlnm.Print_Area" localSheetId="7">'Poznámky'!$A$1:$S$83</definedName>
  </definedNames>
  <calcPr fullCalcOnLoad="1" refMode="R1C1"/>
</workbook>
</file>

<file path=xl/comments1.xml><?xml version="1.0" encoding="utf-8"?>
<comments xmlns="http://schemas.openxmlformats.org/spreadsheetml/2006/main">
  <authors>
    <author>Paulen</author>
  </authors>
  <commentList>
    <comment ref="C10" authorId="0">
      <text>
        <r>
          <rPr>
            <sz val="9"/>
            <rFont val="Arial"/>
            <family val="2"/>
          </rPr>
          <t>Projektový partner označí jednu metódu používania výmenného kurzu, ktorá sa bude používať ďalej počas celej doby trvania projektu</t>
        </r>
        <r>
          <rPr>
            <sz val="10"/>
            <rFont val="Arial"/>
            <family val="2"/>
          </rPr>
          <t xml:space="preserve">
</t>
        </r>
      </text>
    </comment>
    <comment ref="C15" authorId="0">
      <text>
        <r>
          <rPr>
            <sz val="9"/>
            <rFont val="Arial"/>
            <family val="2"/>
          </rPr>
          <t>Potrebné označiť, či je Vaša organizácia (projektový partner) platcom DPH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Viktor Paulen</author>
    <author>argocd</author>
  </authors>
  <commentList>
    <comment ref="H3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P3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X3" authorId="0">
      <text>
        <r>
          <rPr>
            <b/>
            <sz val="8"/>
            <rFont val="Tahoma"/>
            <family val="2"/>
          </rPr>
          <t>Výmenný kurz zodpovedá príslušnej zvolenej metóde</t>
        </r>
      </text>
    </comment>
    <comment ref="V5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6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7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8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9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0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1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2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3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4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5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6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9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25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26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27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28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29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30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31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32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33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34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35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36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37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38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39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46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47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48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49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50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51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52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53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54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55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56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57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58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59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60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66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67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68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69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70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71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72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73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74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75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76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77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78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79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80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88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89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90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91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92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93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94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95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96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97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98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99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00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01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02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08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09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10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11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12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13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14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15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16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17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18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19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20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21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22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33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34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35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36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37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38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39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40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41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V142" authorId="0">
      <text>
        <r>
          <rPr>
            <b/>
            <sz val="8"/>
            <rFont val="Tahoma"/>
            <family val="0"/>
          </rPr>
          <t>Je potrebné vybrať pri zahraničnej pracovnej ceste (ZPC) mimo eurozóny</t>
        </r>
        <r>
          <rPr>
            <sz val="8"/>
            <rFont val="Tahoma"/>
            <family val="0"/>
          </rPr>
          <t xml:space="preserve">
</t>
        </r>
      </text>
    </comment>
    <comment ref="X23" authorId="0">
      <text>
        <r>
          <rPr>
            <b/>
            <sz val="8"/>
            <rFont val="Tahoma"/>
            <family val="2"/>
          </rPr>
          <t>Výmenný kurz zodpovedá príslušnej zvolenej metóde</t>
        </r>
      </text>
    </comment>
    <comment ref="X44" authorId="0">
      <text>
        <r>
          <rPr>
            <b/>
            <sz val="8"/>
            <rFont val="Tahoma"/>
            <family val="2"/>
          </rPr>
          <t>Výmenný kurz zodpovedá príslušnej zvolenej metóde</t>
        </r>
      </text>
    </comment>
    <comment ref="X64" authorId="0">
      <text>
        <r>
          <rPr>
            <b/>
            <sz val="8"/>
            <rFont val="Tahoma"/>
            <family val="2"/>
          </rPr>
          <t>Výmenný kurz zodpovedá príslušnej zvolenej metóde</t>
        </r>
      </text>
    </comment>
    <comment ref="X86" authorId="0">
      <text>
        <r>
          <rPr>
            <b/>
            <sz val="8"/>
            <rFont val="Tahoma"/>
            <family val="2"/>
          </rPr>
          <t>Výmenný kurz zodpovedá príslušnej zvolenej metóde</t>
        </r>
      </text>
    </comment>
    <comment ref="X106" authorId="0">
      <text>
        <r>
          <rPr>
            <b/>
            <sz val="8"/>
            <rFont val="Tahoma"/>
            <family val="2"/>
          </rPr>
          <t>Výmenný kurz zodpovedá príslušnej zvolenej metóde</t>
        </r>
      </text>
    </comment>
    <comment ref="X131" authorId="0">
      <text>
        <r>
          <rPr>
            <b/>
            <sz val="8"/>
            <rFont val="Tahoma"/>
            <family val="2"/>
          </rPr>
          <t>Výmenný kurz zodpovedá príslušnej zvolenej metóde</t>
        </r>
      </text>
    </comment>
    <comment ref="J23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T23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J44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L44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N44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P44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R44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T44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J64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L64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N64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P64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R64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T64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J86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N86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P86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R86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T86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J106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L106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N106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P106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R106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T106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H131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J131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L131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N131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P131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R131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T131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H44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H64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H86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  <comment ref="H106" authorId="0">
      <text>
        <r>
          <rPr>
            <b/>
            <sz val="8"/>
            <rFont val="Tahoma"/>
            <family val="0"/>
          </rPr>
          <t>Vyplnia manažéri kontroly (MH SR)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<sst xmlns="http://schemas.openxmlformats.org/spreadsheetml/2006/main" count="1389" uniqueCount="1117">
  <si>
    <t>1.1</t>
  </si>
  <si>
    <t>6.1</t>
  </si>
  <si>
    <t>d)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</si>
  <si>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</si>
  <si>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</si>
  <si>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</si>
  <si>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</si>
  <si>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</si>
  <si>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</si>
  <si>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</si>
  <si>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</si>
  <si>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</si>
  <si>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</si>
  <si>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</si>
  <si>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</si>
  <si>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</si>
  <si>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</si>
  <si>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6.2</t>
  </si>
  <si>
    <t>6.3</t>
  </si>
  <si>
    <t>%</t>
  </si>
  <si>
    <t>a)</t>
  </si>
  <si>
    <t>b)</t>
  </si>
  <si>
    <t>c)</t>
  </si>
  <si>
    <t>1.4</t>
  </si>
  <si>
    <t>2.4</t>
  </si>
  <si>
    <t>3.4</t>
  </si>
  <si>
    <t>4.4</t>
  </si>
  <si>
    <t>5.4</t>
  </si>
  <si>
    <t>6.4</t>
  </si>
  <si>
    <t>1.5</t>
  </si>
  <si>
    <t>1.6</t>
  </si>
  <si>
    <t>1.7</t>
  </si>
  <si>
    <t>1.8</t>
  </si>
  <si>
    <t>1.9</t>
  </si>
  <si>
    <t>1.10</t>
  </si>
  <si>
    <t>2.5</t>
  </si>
  <si>
    <t>2.6</t>
  </si>
  <si>
    <t>2.7</t>
  </si>
  <si>
    <t>2.8</t>
  </si>
  <si>
    <t>2.9</t>
  </si>
  <si>
    <t>2.10</t>
  </si>
  <si>
    <t>3.5</t>
  </si>
  <si>
    <t>3.6</t>
  </si>
  <si>
    <t>3.7</t>
  </si>
  <si>
    <t>3.8</t>
  </si>
  <si>
    <t>3.9</t>
  </si>
  <si>
    <t>3.10</t>
  </si>
  <si>
    <t>4.5</t>
  </si>
  <si>
    <t>4.6</t>
  </si>
  <si>
    <t>4.7</t>
  </si>
  <si>
    <t>4.8</t>
  </si>
  <si>
    <t>4.9</t>
  </si>
  <si>
    <t>4.10</t>
  </si>
  <si>
    <t>5.5</t>
  </si>
  <si>
    <t>5.6</t>
  </si>
  <si>
    <t>5.7</t>
  </si>
  <si>
    <t>5.8</t>
  </si>
  <si>
    <t>5.9</t>
  </si>
  <si>
    <t>5.10</t>
  </si>
  <si>
    <t>6.5</t>
  </si>
  <si>
    <t>6.6</t>
  </si>
  <si>
    <t>6.7</t>
  </si>
  <si>
    <t>6.8</t>
  </si>
  <si>
    <t>6.9</t>
  </si>
  <si>
    <t>6.10</t>
  </si>
  <si>
    <t>bunky označené príslušnou farbou sú vyplnené automaticky</t>
  </si>
  <si>
    <t xml:space="preserve">Špecifikácie rozpočtových tried </t>
  </si>
  <si>
    <t>http://ec.europa.eu/budget/inforeuro/index.cfm?Language=en</t>
  </si>
  <si>
    <t>GBP</t>
  </si>
  <si>
    <t>Bulgaria</t>
  </si>
  <si>
    <t>BG</t>
  </si>
  <si>
    <t>Lev (New)</t>
  </si>
  <si>
    <t>BGN</t>
  </si>
  <si>
    <t>Czech Republic</t>
  </si>
  <si>
    <t>CZ</t>
  </si>
  <si>
    <t>Czech koruna</t>
  </si>
  <si>
    <t>CZK</t>
  </si>
  <si>
    <t>Denmark</t>
  </si>
  <si>
    <t>DK</t>
  </si>
  <si>
    <t>Danish krone</t>
  </si>
  <si>
    <t>DKK</t>
  </si>
  <si>
    <t>Estonia</t>
  </si>
  <si>
    <t>EE</t>
  </si>
  <si>
    <t>Estonian kroon</t>
  </si>
  <si>
    <t>EEK</t>
  </si>
  <si>
    <t>Hungary</t>
  </si>
  <si>
    <t>HU</t>
  </si>
  <si>
    <t>forint</t>
  </si>
  <si>
    <t>HUF</t>
  </si>
  <si>
    <t>Latvia</t>
  </si>
  <si>
    <t>LV</t>
  </si>
  <si>
    <t>Latvian lats</t>
  </si>
  <si>
    <t>LVL</t>
  </si>
  <si>
    <t>Lithuania</t>
  </si>
  <si>
    <t>LT</t>
  </si>
  <si>
    <t>Lithuanian litas</t>
  </si>
  <si>
    <t>LTL</t>
  </si>
  <si>
    <t>Poland</t>
  </si>
  <si>
    <t>PL</t>
  </si>
  <si>
    <t>zloty</t>
  </si>
  <si>
    <t>PLN</t>
  </si>
  <si>
    <t>Romania</t>
  </si>
  <si>
    <t>RO</t>
  </si>
  <si>
    <t>New Romanian Leu</t>
  </si>
  <si>
    <t>RON</t>
  </si>
  <si>
    <t>Sweden</t>
  </si>
  <si>
    <t>SE</t>
  </si>
  <si>
    <t>Swedish krona</t>
  </si>
  <si>
    <t>SEK</t>
  </si>
  <si>
    <t>United Kingdom</t>
  </si>
  <si>
    <t>GB</t>
  </si>
  <si>
    <t>pound sterling</t>
  </si>
  <si>
    <t>Croatia</t>
  </si>
  <si>
    <t>HR</t>
  </si>
  <si>
    <t>kuna</t>
  </si>
  <si>
    <t>HRK</t>
  </si>
  <si>
    <t>Norway</t>
  </si>
  <si>
    <t>NO</t>
  </si>
  <si>
    <t>Norwegian krone</t>
  </si>
  <si>
    <t>NOK</t>
  </si>
  <si>
    <t>Russia</t>
  </si>
  <si>
    <t>RU</t>
  </si>
  <si>
    <t>new rouble</t>
  </si>
  <si>
    <t>RUB</t>
  </si>
  <si>
    <t>Switzerland</t>
  </si>
  <si>
    <t>CH</t>
  </si>
  <si>
    <t>Swiss franc</t>
  </si>
  <si>
    <t>CHF</t>
  </si>
  <si>
    <t>Turkey</t>
  </si>
  <si>
    <t>TR</t>
  </si>
  <si>
    <t>Turkish lira (new)</t>
  </si>
  <si>
    <t>TRY</t>
  </si>
  <si>
    <t>Číselný kód krajiny</t>
  </si>
  <si>
    <t>Krajina</t>
  </si>
  <si>
    <t>Abecédný kód krajiny</t>
  </si>
  <si>
    <t>Mena</t>
  </si>
  <si>
    <t>Kód ISO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</si>
  <si>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</si>
  <si>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</si>
  <si>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</si>
  <si>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</si>
  <si>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</si>
  <si>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</si>
  <si>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</si>
  <si>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</si>
  <si>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</si>
  <si>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</si>
  <si>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8.1</t>
  </si>
  <si>
    <t>8.2</t>
  </si>
  <si>
    <t>DO:</t>
  </si>
  <si>
    <t xml:space="preserve">OD: </t>
  </si>
  <si>
    <t>-</t>
  </si>
  <si>
    <t>Australia</t>
  </si>
  <si>
    <t>AU</t>
  </si>
  <si>
    <t>Australian dollar</t>
  </si>
  <si>
    <t>AUD</t>
  </si>
  <si>
    <t>Brazil</t>
  </si>
  <si>
    <t>BR</t>
  </si>
  <si>
    <t>Brazilian real</t>
  </si>
  <si>
    <t>BRL</t>
  </si>
  <si>
    <t>Canada</t>
  </si>
  <si>
    <t>CA</t>
  </si>
  <si>
    <t>Canadian dollar</t>
  </si>
  <si>
    <t>CAD</t>
  </si>
  <si>
    <t>China</t>
  </si>
  <si>
    <t>CN</t>
  </si>
  <si>
    <t>renminbi-yuan</t>
  </si>
  <si>
    <t>CNY</t>
  </si>
  <si>
    <t>Hong Kong</t>
  </si>
  <si>
    <t>HK</t>
  </si>
  <si>
    <t>Hong Kong dollar</t>
  </si>
  <si>
    <t>HKD</t>
  </si>
  <si>
    <t>Indonesia</t>
  </si>
  <si>
    <t>ID</t>
  </si>
  <si>
    <t>Indonesian rupiah</t>
  </si>
  <si>
    <t>IDR</t>
  </si>
  <si>
    <t>Japan</t>
  </si>
  <si>
    <t>JP</t>
  </si>
  <si>
    <t>yen</t>
  </si>
  <si>
    <t>JPY</t>
  </si>
  <si>
    <t>Malaysia</t>
  </si>
  <si>
    <t>MY</t>
  </si>
  <si>
    <t>Malaysian ringgit</t>
  </si>
  <si>
    <t>MYR</t>
  </si>
  <si>
    <t>Mexico</t>
  </si>
  <si>
    <t>MX</t>
  </si>
  <si>
    <t>Mexican peso</t>
  </si>
  <si>
    <t>MXN</t>
  </si>
  <si>
    <t>New Zealand</t>
  </si>
  <si>
    <t>NZ</t>
  </si>
  <si>
    <t>New Zealand dollar</t>
  </si>
  <si>
    <t>NZD</t>
  </si>
  <si>
    <t>Philippines</t>
  </si>
  <si>
    <t>PH</t>
  </si>
  <si>
    <t>Philippine peso</t>
  </si>
  <si>
    <t>PHP</t>
  </si>
  <si>
    <t>Singapore</t>
  </si>
  <si>
    <t>SG</t>
  </si>
  <si>
    <t>Singapore dollar</t>
  </si>
  <si>
    <t>SGD</t>
  </si>
  <si>
    <t>South Africa</t>
  </si>
  <si>
    <t>ZA</t>
  </si>
  <si>
    <t>South African rand</t>
  </si>
  <si>
    <t>ZAR</t>
  </si>
  <si>
    <t>South Korea</t>
  </si>
  <si>
    <t>KR</t>
  </si>
  <si>
    <t>South Korean won</t>
  </si>
  <si>
    <t>KRW</t>
  </si>
  <si>
    <t>Taiwan</t>
  </si>
  <si>
    <t>TW</t>
  </si>
  <si>
    <t>new Taiwan dollar</t>
  </si>
  <si>
    <t>TWD</t>
  </si>
  <si>
    <t>Thailand</t>
  </si>
  <si>
    <t>TH</t>
  </si>
  <si>
    <t>baht</t>
  </si>
  <si>
    <t>THB</t>
  </si>
  <si>
    <t>United States</t>
  </si>
  <si>
    <t>US</t>
  </si>
  <si>
    <t>US dollar</t>
  </si>
  <si>
    <t>USD</t>
  </si>
  <si>
    <t>Afghanistan</t>
  </si>
  <si>
    <t>AF</t>
  </si>
  <si>
    <t>afghani</t>
  </si>
  <si>
    <t>AFN</t>
  </si>
  <si>
    <t>Albania</t>
  </si>
  <si>
    <t>AL</t>
  </si>
  <si>
    <t>lek</t>
  </si>
  <si>
    <t>ALL</t>
  </si>
  <si>
    <t>Algeria</t>
  </si>
  <si>
    <t>DZ</t>
  </si>
  <si>
    <t>Algerian dinar</t>
  </si>
  <si>
    <t>DZD</t>
  </si>
  <si>
    <t>Angola</t>
  </si>
  <si>
    <t>AO</t>
  </si>
  <si>
    <t>kwanza</t>
  </si>
  <si>
    <t>AOA</t>
  </si>
  <si>
    <t>Argentina</t>
  </si>
  <si>
    <t>AR</t>
  </si>
  <si>
    <t>Argentine peso</t>
  </si>
  <si>
    <t>ARS</t>
  </si>
  <si>
    <t>Armenia</t>
  </si>
  <si>
    <t>AM</t>
  </si>
  <si>
    <t>dram</t>
  </si>
  <si>
    <t>AMD</t>
  </si>
  <si>
    <t>Aruba</t>
  </si>
  <si>
    <t>AW</t>
  </si>
  <si>
    <t>Aruban guilder</t>
  </si>
  <si>
    <t>AWG</t>
  </si>
  <si>
    <t>Azerbaijan</t>
  </si>
  <si>
    <t>AZ</t>
  </si>
  <si>
    <t>Azerbaijani manat</t>
  </si>
  <si>
    <t>AZN</t>
  </si>
  <si>
    <t>Bahamas(the)</t>
  </si>
  <si>
    <t>BS</t>
  </si>
  <si>
    <t>Bahamian dollar</t>
  </si>
  <si>
    <t>BSD</t>
  </si>
  <si>
    <t>Bahrain</t>
  </si>
  <si>
    <t>BH</t>
  </si>
  <si>
    <t>Bahraini dinar</t>
  </si>
  <si>
    <t>BHD</t>
  </si>
  <si>
    <t>Bangladesh</t>
  </si>
  <si>
    <t>BD</t>
  </si>
  <si>
    <t>taka</t>
  </si>
  <si>
    <t>BDT</t>
  </si>
  <si>
    <t>Barbados</t>
  </si>
  <si>
    <t>BB</t>
  </si>
  <si>
    <t>Barbados dollar</t>
  </si>
  <si>
    <t>BBD</t>
  </si>
  <si>
    <t>Belarus</t>
  </si>
  <si>
    <t>BY</t>
  </si>
  <si>
    <t>Belarusian rouble</t>
  </si>
  <si>
    <t>BYR</t>
  </si>
  <si>
    <t>Belize</t>
  </si>
  <si>
    <t>BZ</t>
  </si>
  <si>
    <t>Belize dollar</t>
  </si>
  <si>
    <t>BZD</t>
  </si>
  <si>
    <t>Bermuda</t>
  </si>
  <si>
    <t>BM</t>
  </si>
  <si>
    <t>Bermuda dollar</t>
  </si>
  <si>
    <t>BMD</t>
  </si>
  <si>
    <t>Bhutan</t>
  </si>
  <si>
    <t>BT</t>
  </si>
  <si>
    <t>ngultrum</t>
  </si>
  <si>
    <t>BTN</t>
  </si>
  <si>
    <t>Bolivia</t>
  </si>
  <si>
    <t>BO</t>
  </si>
  <si>
    <t>boliviano</t>
  </si>
  <si>
    <t>BOB</t>
  </si>
  <si>
    <t>Bosnia and Herzegovina</t>
  </si>
  <si>
    <t>BA</t>
  </si>
  <si>
    <t>Bosnian convertible mark</t>
  </si>
  <si>
    <t>BAM</t>
  </si>
  <si>
    <t>Botswana</t>
  </si>
  <si>
    <t>BW</t>
  </si>
  <si>
    <t>pula</t>
  </si>
  <si>
    <t>BWP</t>
  </si>
  <si>
    <t>Brunei</t>
  </si>
  <si>
    <t>BN</t>
  </si>
  <si>
    <t>Brunei dollar</t>
  </si>
  <si>
    <t>BND</t>
  </si>
  <si>
    <t>Burundi</t>
  </si>
  <si>
    <t>BI</t>
  </si>
  <si>
    <t>Burundi franc</t>
  </si>
  <si>
    <t>BIF</t>
  </si>
  <si>
    <t>Cambodia</t>
  </si>
  <si>
    <t>KH</t>
  </si>
  <si>
    <t>riel</t>
  </si>
  <si>
    <t>KHR</t>
  </si>
  <si>
    <t>Cape Verde</t>
  </si>
  <si>
    <t>CV</t>
  </si>
  <si>
    <t>Cape Verde escudo</t>
  </si>
  <si>
    <t>CVE</t>
  </si>
  <si>
    <t>Cayman Islands</t>
  </si>
  <si>
    <t>KY</t>
  </si>
  <si>
    <t>Cayman Islands dollar</t>
  </si>
  <si>
    <t>KYD</t>
  </si>
  <si>
    <t>Chile</t>
  </si>
  <si>
    <t>CL</t>
  </si>
  <si>
    <t>Chilean peso</t>
  </si>
  <si>
    <t>CLP</t>
  </si>
  <si>
    <t>Colombia</t>
  </si>
  <si>
    <t>CO</t>
  </si>
  <si>
    <t>Colombian peso</t>
  </si>
  <si>
    <t>COP</t>
  </si>
  <si>
    <t>Comoros</t>
  </si>
  <si>
    <t>KM</t>
  </si>
  <si>
    <t>Comorian franc</t>
  </si>
  <si>
    <t>KMF</t>
  </si>
  <si>
    <t>Congo (Democratic Republic of)</t>
  </si>
  <si>
    <t>CD</t>
  </si>
  <si>
    <t>Congolese franc</t>
  </si>
  <si>
    <t>CDF</t>
  </si>
  <si>
    <t>Costa Rica</t>
  </si>
  <si>
    <t>CR</t>
  </si>
  <si>
    <t>Costa Rican colón</t>
  </si>
  <si>
    <t>CRC</t>
  </si>
  <si>
    <t>Cuba</t>
  </si>
  <si>
    <t>CU</t>
  </si>
  <si>
    <t>Cuban peso</t>
  </si>
  <si>
    <t>CUP</t>
  </si>
  <si>
    <t>Cuban convertible peso</t>
  </si>
  <si>
    <t>CUC</t>
  </si>
  <si>
    <t>Djibouti</t>
  </si>
  <si>
    <t>DJ</t>
  </si>
  <si>
    <t>Djibouti franc</t>
  </si>
  <si>
    <t>DJF</t>
  </si>
  <si>
    <t>Dominican Republic</t>
  </si>
  <si>
    <t>DO</t>
  </si>
  <si>
    <t>Dominican peso</t>
  </si>
  <si>
    <t>DOP</t>
  </si>
  <si>
    <t>Egypt</t>
  </si>
  <si>
    <t>EG</t>
  </si>
  <si>
    <t>Egyptian pound</t>
  </si>
  <si>
    <t>EGP</t>
  </si>
  <si>
    <t>El Salvador</t>
  </si>
  <si>
    <t>SV</t>
  </si>
  <si>
    <t>Salvadorian colón</t>
  </si>
  <si>
    <t>SVC</t>
  </si>
  <si>
    <t>Eritrea</t>
  </si>
  <si>
    <t>ER</t>
  </si>
  <si>
    <t>nakfa</t>
  </si>
  <si>
    <t>ERN</t>
  </si>
  <si>
    <t>Ethiopia</t>
  </si>
  <si>
    <t>ET</t>
  </si>
  <si>
    <t>Ethiopian birr</t>
  </si>
  <si>
    <t>ETB</t>
  </si>
  <si>
    <t>Falkland Islands</t>
  </si>
  <si>
    <t>FK</t>
  </si>
  <si>
    <t>Falkland Islands pound</t>
  </si>
  <si>
    <t>FKP</t>
  </si>
  <si>
    <t>Fiji</t>
  </si>
  <si>
    <t>FJ</t>
  </si>
  <si>
    <t>Fiji dollar</t>
  </si>
  <si>
    <t>FJD</t>
  </si>
  <si>
    <t>Gambia (the)</t>
  </si>
  <si>
    <t>GM</t>
  </si>
  <si>
    <t>dalasi</t>
  </si>
  <si>
    <t>GMD</t>
  </si>
  <si>
    <t>Georgia</t>
  </si>
  <si>
    <t>GE</t>
  </si>
  <si>
    <t>lari</t>
  </si>
  <si>
    <t>GEL</t>
  </si>
  <si>
    <t>Ghana</t>
  </si>
  <si>
    <t>GH</t>
  </si>
  <si>
    <t>New cedi</t>
  </si>
  <si>
    <t>GHS</t>
  </si>
  <si>
    <t>Gibraltar</t>
  </si>
  <si>
    <t>GI</t>
  </si>
  <si>
    <t>Gibraltar pound</t>
  </si>
  <si>
    <t>GIP</t>
  </si>
  <si>
    <t>Guatemala</t>
  </si>
  <si>
    <t>GT</t>
  </si>
  <si>
    <t>Guatemalan quetzal</t>
  </si>
  <si>
    <t>GTQ</t>
  </si>
  <si>
    <t>Guinea</t>
  </si>
  <si>
    <t>GN</t>
  </si>
  <si>
    <t>Guinean franc</t>
  </si>
  <si>
    <t>GNF</t>
  </si>
  <si>
    <t>Guyana</t>
  </si>
  <si>
    <t>GY</t>
  </si>
  <si>
    <t>Guyanese dollar</t>
  </si>
  <si>
    <t>GYD</t>
  </si>
  <si>
    <t>Haiti</t>
  </si>
  <si>
    <t>HT</t>
  </si>
  <si>
    <t>gourde</t>
  </si>
  <si>
    <t>HTG</t>
  </si>
  <si>
    <t>Honduras</t>
  </si>
  <si>
    <t>HN</t>
  </si>
  <si>
    <t>lempira</t>
  </si>
  <si>
    <t>HNL</t>
  </si>
  <si>
    <t>Iceland</t>
  </si>
  <si>
    <t>IS</t>
  </si>
  <si>
    <t>Icelandic króna</t>
  </si>
  <si>
    <t>ISK</t>
  </si>
  <si>
    <t>India</t>
  </si>
  <si>
    <t>IN</t>
  </si>
  <si>
    <t>Indian rupee</t>
  </si>
  <si>
    <t>INR</t>
  </si>
  <si>
    <t>Iran</t>
  </si>
  <si>
    <t>IR</t>
  </si>
  <si>
    <t>Iranian rial</t>
  </si>
  <si>
    <t>IRR</t>
  </si>
  <si>
    <t>Iraq</t>
  </si>
  <si>
    <t>IQ</t>
  </si>
  <si>
    <t>Iraqi dinar</t>
  </si>
  <si>
    <t>IQD</t>
  </si>
  <si>
    <t>Israel</t>
  </si>
  <si>
    <t>IL</t>
  </si>
  <si>
    <t>new shekel</t>
  </si>
  <si>
    <t>ILS</t>
  </si>
  <si>
    <t>Jamaica</t>
  </si>
  <si>
    <t>JM</t>
  </si>
  <si>
    <t>Jamaica dollar</t>
  </si>
  <si>
    <t>JMD</t>
  </si>
  <si>
    <t>Jordan</t>
  </si>
  <si>
    <t>JO</t>
  </si>
  <si>
    <t>Jordanian dinar</t>
  </si>
  <si>
    <t>JOD</t>
  </si>
  <si>
    <t>Kazakhstan</t>
  </si>
  <si>
    <t>KZ</t>
  </si>
  <si>
    <t>tenge</t>
  </si>
  <si>
    <t>KZT</t>
  </si>
  <si>
    <t>Kenya</t>
  </si>
  <si>
    <t>KE</t>
  </si>
  <si>
    <t>Kenyan shilling</t>
  </si>
  <si>
    <t>KES</t>
  </si>
  <si>
    <t>Kuwait</t>
  </si>
  <si>
    <t>KW</t>
  </si>
  <si>
    <t>Kuwaiti dinar</t>
  </si>
  <si>
    <t>KWD</t>
  </si>
  <si>
    <t>Kyrgyzstan</t>
  </si>
  <si>
    <t>KG</t>
  </si>
  <si>
    <t>som</t>
  </si>
  <si>
    <t>KGS</t>
  </si>
  <si>
    <t>Laos</t>
  </si>
  <si>
    <t>LA</t>
  </si>
  <si>
    <t>kip</t>
  </si>
  <si>
    <t>LAK</t>
  </si>
  <si>
    <t>Lebanon</t>
  </si>
  <si>
    <t>LB</t>
  </si>
  <si>
    <t>Lebanese pound</t>
  </si>
  <si>
    <t>LBP</t>
  </si>
  <si>
    <t>Lesotho</t>
  </si>
  <si>
    <t>LS</t>
  </si>
  <si>
    <t>loti</t>
  </si>
  <si>
    <t>LSL</t>
  </si>
  <si>
    <t>Liberia</t>
  </si>
  <si>
    <t>LR</t>
  </si>
  <si>
    <t>Liberian dollar</t>
  </si>
  <si>
    <t>LRD</t>
  </si>
  <si>
    <t>Libya</t>
  </si>
  <si>
    <t>LY</t>
  </si>
  <si>
    <t>Libyan dinar</t>
  </si>
  <si>
    <t>LYD</t>
  </si>
  <si>
    <t>Macau</t>
  </si>
  <si>
    <t>MO</t>
  </si>
  <si>
    <t>pataca</t>
  </si>
  <si>
    <t>MOP</t>
  </si>
  <si>
    <t xml:space="preserve">Macedonia (the former Yugoslav Republic of) </t>
  </si>
  <si>
    <t>MK</t>
  </si>
  <si>
    <t>denar</t>
  </si>
  <si>
    <t>MKD</t>
  </si>
  <si>
    <t>Madagascar</t>
  </si>
  <si>
    <t>MG</t>
  </si>
  <si>
    <t>Ariary</t>
  </si>
  <si>
    <t>MGA</t>
  </si>
  <si>
    <t>Malawi</t>
  </si>
  <si>
    <t>MW</t>
  </si>
  <si>
    <t>Malawian kwacha</t>
  </si>
  <si>
    <t>MWK</t>
  </si>
  <si>
    <t>Maldives</t>
  </si>
  <si>
    <t>MV</t>
  </si>
  <si>
    <t>rufiyaa</t>
  </si>
  <si>
    <t>MVR</t>
  </si>
  <si>
    <t>Mauritania</t>
  </si>
  <si>
    <t>MR</t>
  </si>
  <si>
    <t>Mauritanian ouguiya</t>
  </si>
  <si>
    <t>MRO</t>
  </si>
  <si>
    <t>Mauritius</t>
  </si>
  <si>
    <t>MU</t>
  </si>
  <si>
    <t>Mauritian rupee</t>
  </si>
  <si>
    <t>MUR</t>
  </si>
  <si>
    <t>Moldova</t>
  </si>
  <si>
    <t>MD</t>
  </si>
  <si>
    <t>Moldovan leu</t>
  </si>
  <si>
    <t>MDL</t>
  </si>
  <si>
    <t>Mongolia</t>
  </si>
  <si>
    <t>MN</t>
  </si>
  <si>
    <t>tugrik</t>
  </si>
  <si>
    <t>MNT</t>
  </si>
  <si>
    <t>Morocco</t>
  </si>
  <si>
    <t>MA</t>
  </si>
  <si>
    <t>Moroccan dirham</t>
  </si>
  <si>
    <t>MAD</t>
  </si>
  <si>
    <t>Mozambique</t>
  </si>
  <si>
    <t>MZ</t>
  </si>
  <si>
    <t>new metical</t>
  </si>
  <si>
    <t>MZN</t>
  </si>
  <si>
    <t>Myanmar</t>
  </si>
  <si>
    <t>MM</t>
  </si>
  <si>
    <t>kyat</t>
  </si>
  <si>
    <t>MMK</t>
  </si>
  <si>
    <t>Namibia</t>
  </si>
  <si>
    <t>NA</t>
  </si>
  <si>
    <t>Namibian dollar</t>
  </si>
  <si>
    <t>NAD</t>
  </si>
  <si>
    <t>Nepal</t>
  </si>
  <si>
    <t>NP</t>
  </si>
  <si>
    <t>Nepalese rupee</t>
  </si>
  <si>
    <t>NPR</t>
  </si>
  <si>
    <t>Netherlands Antilles</t>
  </si>
  <si>
    <t>AN</t>
  </si>
  <si>
    <t>Netherlands Antillean guilder</t>
  </si>
  <si>
    <t>ANG</t>
  </si>
  <si>
    <t>New Caledonia</t>
  </si>
  <si>
    <t>NC</t>
  </si>
  <si>
    <t>CFP franc</t>
  </si>
  <si>
    <t>XPF</t>
  </si>
  <si>
    <t>Nicaragua</t>
  </si>
  <si>
    <t>NI</t>
  </si>
  <si>
    <t>córdoba</t>
  </si>
  <si>
    <t>NIO</t>
  </si>
  <si>
    <t>Nigeria</t>
  </si>
  <si>
    <t>NG</t>
  </si>
  <si>
    <t>naira</t>
  </si>
  <si>
    <t>NGN</t>
  </si>
  <si>
    <t>North Korea</t>
  </si>
  <si>
    <t>KP</t>
  </si>
  <si>
    <t>North Korean won</t>
  </si>
  <si>
    <t>KPW</t>
  </si>
  <si>
    <t>Oman</t>
  </si>
  <si>
    <t>OM</t>
  </si>
  <si>
    <t>Omani rial</t>
  </si>
  <si>
    <t>OMR</t>
  </si>
  <si>
    <t>Pakistan</t>
  </si>
  <si>
    <t>PK</t>
  </si>
  <si>
    <t>Pakistani rupee</t>
  </si>
  <si>
    <t>PKR</t>
  </si>
  <si>
    <t>Panama</t>
  </si>
  <si>
    <t>PA</t>
  </si>
  <si>
    <t>balboa</t>
  </si>
  <si>
    <t>PAB</t>
  </si>
  <si>
    <t>Papua New Guinea</t>
  </si>
  <si>
    <t>PG</t>
  </si>
  <si>
    <t>kina</t>
  </si>
  <si>
    <t>PGK</t>
  </si>
  <si>
    <t>Paraguay</t>
  </si>
  <si>
    <t>PY</t>
  </si>
  <si>
    <t>guaraní</t>
  </si>
  <si>
    <t>PYG</t>
  </si>
  <si>
    <t>Peru</t>
  </si>
  <si>
    <t>PE</t>
  </si>
  <si>
    <t>new sol</t>
  </si>
  <si>
    <t>PEN</t>
  </si>
  <si>
    <t>Qatar</t>
  </si>
  <si>
    <t>QA</t>
  </si>
  <si>
    <t>Qatari riyal</t>
  </si>
  <si>
    <t>QAR</t>
  </si>
  <si>
    <t>Rwanda</t>
  </si>
  <si>
    <t>RW</t>
  </si>
  <si>
    <t>Rwandese franc</t>
  </si>
  <si>
    <t>RWF</t>
  </si>
  <si>
    <t>Saint Helena</t>
  </si>
  <si>
    <t>SH</t>
  </si>
  <si>
    <t>Saint Helena pound</t>
  </si>
  <si>
    <t>SHP</t>
  </si>
  <si>
    <t>Samoa</t>
  </si>
  <si>
    <t>WS</t>
  </si>
  <si>
    <t>tala</t>
  </si>
  <si>
    <t>WST</t>
  </si>
  <si>
    <t>Sao Tome and Príncipe</t>
  </si>
  <si>
    <t>ST</t>
  </si>
  <si>
    <t>dobra</t>
  </si>
  <si>
    <t>STD</t>
  </si>
  <si>
    <t>Saudi Arabia</t>
  </si>
  <si>
    <t>SA</t>
  </si>
  <si>
    <t>Saudi riyal</t>
  </si>
  <si>
    <t>SAR</t>
  </si>
  <si>
    <t>Serbia (Republic of)</t>
  </si>
  <si>
    <t>RS</t>
  </si>
  <si>
    <t>Serbian Dinar</t>
  </si>
  <si>
    <t>RSD</t>
  </si>
  <si>
    <t>Seychelles</t>
  </si>
  <si>
    <t>SC</t>
  </si>
  <si>
    <t>Seychelles rupee</t>
  </si>
  <si>
    <t>SCR</t>
  </si>
  <si>
    <t>Sierra Leone</t>
  </si>
  <si>
    <t>SL</t>
  </si>
  <si>
    <t>leone</t>
  </si>
  <si>
    <t>SLL</t>
  </si>
  <si>
    <t>Solomon Islands</t>
  </si>
  <si>
    <t>SB</t>
  </si>
  <si>
    <t>Solomon Islands dollar</t>
  </si>
  <si>
    <t>SBD</t>
  </si>
  <si>
    <t>Somalia</t>
  </si>
  <si>
    <t>SO</t>
  </si>
  <si>
    <t>Somali shilling</t>
  </si>
  <si>
    <t>SOS</t>
  </si>
  <si>
    <t>Sri Lanka</t>
  </si>
  <si>
    <t>LK</t>
  </si>
  <si>
    <t>Sri Lankan rupee</t>
  </si>
  <si>
    <t>LKR</t>
  </si>
  <si>
    <t>Sudan</t>
  </si>
  <si>
    <t>SD</t>
  </si>
  <si>
    <t>Sudanese Pound</t>
  </si>
  <si>
    <t>SDG</t>
  </si>
  <si>
    <t>Suriname</t>
  </si>
  <si>
    <t>SR</t>
  </si>
  <si>
    <t>Surinam dollar</t>
  </si>
  <si>
    <t>SRD</t>
  </si>
  <si>
    <t>Swaziland</t>
  </si>
  <si>
    <t>SZ</t>
  </si>
  <si>
    <t>lilangeni</t>
  </si>
  <si>
    <t>SZL</t>
  </si>
  <si>
    <t>Syria</t>
  </si>
  <si>
    <t>SY</t>
  </si>
  <si>
    <t>Syrian pound</t>
  </si>
  <si>
    <t>SYP</t>
  </si>
  <si>
    <t>Tajikistan</t>
  </si>
  <si>
    <t>TJ</t>
  </si>
  <si>
    <t>Somoni</t>
  </si>
  <si>
    <t>TJS</t>
  </si>
  <si>
    <t>Tanzania</t>
  </si>
  <si>
    <t>TZ</t>
  </si>
  <si>
    <t>Tanzanian shilling</t>
  </si>
  <si>
    <t>TZS</t>
  </si>
  <si>
    <t>Tonga</t>
  </si>
  <si>
    <t>TO</t>
  </si>
  <si>
    <t>pa'anga</t>
  </si>
  <si>
    <t>TOP</t>
  </si>
  <si>
    <t>Trinidad and Tobago</t>
  </si>
  <si>
    <t>TT</t>
  </si>
  <si>
    <t>Trinidad and Tobago dollar</t>
  </si>
  <si>
    <t>TTD</t>
  </si>
  <si>
    <t>Tunisia</t>
  </si>
  <si>
    <t>TN</t>
  </si>
  <si>
    <t>Tunisian dinar</t>
  </si>
  <si>
    <t>TND</t>
  </si>
  <si>
    <t>Turkmenistan</t>
  </si>
  <si>
    <t>TM</t>
  </si>
  <si>
    <t>Turkmen manat</t>
  </si>
  <si>
    <t>TMM</t>
  </si>
  <si>
    <t>Uganda</t>
  </si>
  <si>
    <t>UG</t>
  </si>
  <si>
    <t>Ugandan shilling</t>
  </si>
  <si>
    <t>UGX</t>
  </si>
  <si>
    <t>Ukraine</t>
  </si>
  <si>
    <t>UA</t>
  </si>
  <si>
    <t>hryvnia</t>
  </si>
  <si>
    <t>UAH</t>
  </si>
  <si>
    <t>United Arab Emirates</t>
  </si>
  <si>
    <t>AE</t>
  </si>
  <si>
    <t>UAE dirham</t>
  </si>
  <si>
    <t>AED</t>
  </si>
  <si>
    <t>Uruguay</t>
  </si>
  <si>
    <t>UY</t>
  </si>
  <si>
    <t>Uruguayan peso</t>
  </si>
  <si>
    <t>UYU</t>
  </si>
  <si>
    <t>Uzbekistan</t>
  </si>
  <si>
    <t>UZ</t>
  </si>
  <si>
    <t>sum</t>
  </si>
  <si>
    <t>UZS</t>
  </si>
  <si>
    <t>Vanuatu</t>
  </si>
  <si>
    <t>VU</t>
  </si>
  <si>
    <t>vatu</t>
  </si>
  <si>
    <t>VUV</t>
  </si>
  <si>
    <t>Venezuela</t>
  </si>
  <si>
    <t>VE</t>
  </si>
  <si>
    <t>bolivar fuerte</t>
  </si>
  <si>
    <t>VEF</t>
  </si>
  <si>
    <t>Vietnam</t>
  </si>
  <si>
    <t>VN</t>
  </si>
  <si>
    <t>dong</t>
  </si>
  <si>
    <t>VND</t>
  </si>
  <si>
    <t>Yemen</t>
  </si>
  <si>
    <t>YE</t>
  </si>
  <si>
    <t>Yemeni rial</t>
  </si>
  <si>
    <t>YER</t>
  </si>
  <si>
    <t>Zambia</t>
  </si>
  <si>
    <t>ZM</t>
  </si>
  <si>
    <t>Zambian kwacha</t>
  </si>
  <si>
    <t>ZMK</t>
  </si>
  <si>
    <t>Zimbabwe</t>
  </si>
  <si>
    <t>ZW</t>
  </si>
  <si>
    <t>Zimbabwe Dollar</t>
  </si>
  <si>
    <t>ZWR</t>
  </si>
  <si>
    <t>AED (UAE dirham)</t>
  </si>
  <si>
    <t>AFN (afghani)</t>
  </si>
  <si>
    <t>ALL (lek)</t>
  </si>
  <si>
    <t>AMD (dram)</t>
  </si>
  <si>
    <t>ANG (Netherlands Antillean guilder)</t>
  </si>
  <si>
    <t>AOA (kwanza)</t>
  </si>
  <si>
    <t>ARS (Argentine peso)</t>
  </si>
  <si>
    <t>AUD (Australian dollar)</t>
  </si>
  <si>
    <t>AWG (Aruban guilder)</t>
  </si>
  <si>
    <t>AZN (Azerbaijani manat)</t>
  </si>
  <si>
    <t>BAM (Bosnian convertible mark)</t>
  </si>
  <si>
    <t>BBD (Barbados dollar)</t>
  </si>
  <si>
    <t>BDT (taka)</t>
  </si>
  <si>
    <t>BGN (Lev (New))</t>
  </si>
  <si>
    <t>BHD (Bahraini dinar)</t>
  </si>
  <si>
    <t>BIF (Burundi franc)</t>
  </si>
  <si>
    <t>BMD (Bermuda dollar)</t>
  </si>
  <si>
    <t>BND (Brunei dollar)</t>
  </si>
  <si>
    <t>BOB (boliviano)</t>
  </si>
  <si>
    <t>BRL (Brazilian real)</t>
  </si>
  <si>
    <t>BSD (Bahamian dollar)</t>
  </si>
  <si>
    <t>BTN (ngultrum)</t>
  </si>
  <si>
    <t>BWP (pula)</t>
  </si>
  <si>
    <t>BYR (Belarusian rouble)</t>
  </si>
  <si>
    <t>BZD (Belize dollar)</t>
  </si>
  <si>
    <t>CAD (Canadian dollar)</t>
  </si>
  <si>
    <t>CDF (Congolese franc)</t>
  </si>
  <si>
    <t>CHF (Swiss franc)</t>
  </si>
  <si>
    <t>CLP (Chilean peso)</t>
  </si>
  <si>
    <t>CNY (renminbi-yuan)</t>
  </si>
  <si>
    <t>COP (Colombian peso)</t>
  </si>
  <si>
    <t>CRC (Costa Rican colón)</t>
  </si>
  <si>
    <t>CUC (Cuban convertible peso)</t>
  </si>
  <si>
    <t>CUP (Cuban peso)</t>
  </si>
  <si>
    <t>CVE (Cape Verde escudo)</t>
  </si>
  <si>
    <t>CZK (Czech koruna)</t>
  </si>
  <si>
    <t>DJF (Djibouti franc)</t>
  </si>
  <si>
    <t>DKK (Danish krone)</t>
  </si>
  <si>
    <t>DOP (Dominican peso)</t>
  </si>
  <si>
    <t>DZD (Algerian dinar)</t>
  </si>
  <si>
    <t>EEK (Estonian kroon)</t>
  </si>
  <si>
    <t>EGP (Egyptian pound)</t>
  </si>
  <si>
    <t>ERN (nakfa)</t>
  </si>
  <si>
    <t>ETB (Ethiopian birr)</t>
  </si>
  <si>
    <t>FJD (Fiji dollar)</t>
  </si>
  <si>
    <t>FKP (Falkland Islands pound)</t>
  </si>
  <si>
    <t>GBP (pound sterling)</t>
  </si>
  <si>
    <t>GEL (lari)</t>
  </si>
  <si>
    <t>GHS (New cedi)</t>
  </si>
  <si>
    <t>GIP (Gibraltar pound)</t>
  </si>
  <si>
    <t>GMD (dalasi)</t>
  </si>
  <si>
    <t>GNF (Guinean franc)</t>
  </si>
  <si>
    <t>GTQ (Guatemalan quetzal)</t>
  </si>
  <si>
    <t>GYD (Guyanese dollar)</t>
  </si>
  <si>
    <t>HKD (Hong Kong dollar)</t>
  </si>
  <si>
    <t>HNL (lempira)</t>
  </si>
  <si>
    <t>HRK (kuna)</t>
  </si>
  <si>
    <t>HTG (gourde)</t>
  </si>
  <si>
    <t>HUF (forint)</t>
  </si>
  <si>
    <t>IDR (Indonesian rupiah)</t>
  </si>
  <si>
    <t>ILS (new shekel)</t>
  </si>
  <si>
    <t>INR (Indian rupee)</t>
  </si>
  <si>
    <t>IQD (Iraqi dinar)</t>
  </si>
  <si>
    <t>IRR (Iranian rial)</t>
  </si>
  <si>
    <t>ISK (Icelandic króna)</t>
  </si>
  <si>
    <t>JMD (Jamaica dollar)</t>
  </si>
  <si>
    <t>JOD (Jordanian dinar)</t>
  </si>
  <si>
    <t>JPY (yen)</t>
  </si>
  <si>
    <t>KES (Kenyan shilling)</t>
  </si>
  <si>
    <t>KGS (som)</t>
  </si>
  <si>
    <t>KHR (riel)</t>
  </si>
  <si>
    <t>KMF (Comorian franc)</t>
  </si>
  <si>
    <t>KPW (North Korean won)</t>
  </si>
  <si>
    <t>KRW (South Korean won)</t>
  </si>
  <si>
    <t>KWD (Kuwaiti dinar)</t>
  </si>
  <si>
    <t>KYD (Cayman Islands dollar)</t>
  </si>
  <si>
    <t>KZT (tenge)</t>
  </si>
  <si>
    <t>LAK (kip)</t>
  </si>
  <si>
    <t>LBP (Lebanese pound)</t>
  </si>
  <si>
    <t>LKR (Sri Lankan rupee)</t>
  </si>
  <si>
    <t>LRD (Liberian dollar)</t>
  </si>
  <si>
    <t>LSL (loti)</t>
  </si>
  <si>
    <t>LTL (Lithuanian litas)</t>
  </si>
  <si>
    <t>LVL (Latvian lats)</t>
  </si>
  <si>
    <t>LYD (Libyan dinar)</t>
  </si>
  <si>
    <t>MAD (Moroccan dirham)</t>
  </si>
  <si>
    <t>MDL (Moldovan leu)</t>
  </si>
  <si>
    <t>MGA (Ariary)</t>
  </si>
  <si>
    <t>MKD (denar)</t>
  </si>
  <si>
    <t>MMK (kyat)</t>
  </si>
  <si>
    <t>MNT (tugrik)</t>
  </si>
  <si>
    <t>MOP (pataca)</t>
  </si>
  <si>
    <t>MRO (Mauritanian ouguiya)</t>
  </si>
  <si>
    <t>MUR (Mauritian rupee)</t>
  </si>
  <si>
    <t>MVR (rufiyaa)</t>
  </si>
  <si>
    <t>MWK (Malawian kwacha)</t>
  </si>
  <si>
    <t>MXN (Mexican peso)</t>
  </si>
  <si>
    <t>MYR (Malaysian ringgit)</t>
  </si>
  <si>
    <t>MZN (new metical)</t>
  </si>
  <si>
    <t>NAD (Namibian dollar)</t>
  </si>
  <si>
    <t>NGN (naira)</t>
  </si>
  <si>
    <t>NIO (córdoba)</t>
  </si>
  <si>
    <t>NOK (Norwegian krone)</t>
  </si>
  <si>
    <t>NPR (Nepalese rupee)</t>
  </si>
  <si>
    <t>NZD (New Zealand dollar)</t>
  </si>
  <si>
    <t>OMR (Omani rial)</t>
  </si>
  <si>
    <t>PAB (balboa)</t>
  </si>
  <si>
    <t>PEN (new sol)</t>
  </si>
  <si>
    <t>PGK (kina)</t>
  </si>
  <si>
    <t>PHP (Philippine peso)</t>
  </si>
  <si>
    <t>PKR (Pakistani rupee)</t>
  </si>
  <si>
    <t>PLN (zloty)</t>
  </si>
  <si>
    <t>PYG (guaraní)</t>
  </si>
  <si>
    <t>QAR (Qatari riyal)</t>
  </si>
  <si>
    <t>RON (New Romanian Leu)</t>
  </si>
  <si>
    <t>RSD (Serbian Dinar)</t>
  </si>
  <si>
    <t>RUB (new rouble)</t>
  </si>
  <si>
    <t>RWF (Rwandese franc)</t>
  </si>
  <si>
    <t>SAR (Saudi riyal)</t>
  </si>
  <si>
    <t>SBD (Solomon Islands dollar)</t>
  </si>
  <si>
    <t>SCR (Seychelles rupee)</t>
  </si>
  <si>
    <t>SDG (Sudanese Pound)</t>
  </si>
  <si>
    <t>SEK (Swedish krona)</t>
  </si>
  <si>
    <t>SGD (Singapore dollar)</t>
  </si>
  <si>
    <t>SHP (Saint Helena pound)</t>
  </si>
  <si>
    <t>SLL (leone)</t>
  </si>
  <si>
    <t>SOS (Somali shilling)</t>
  </si>
  <si>
    <t>SRD (Surinam dollar)</t>
  </si>
  <si>
    <t>STD (dobra)</t>
  </si>
  <si>
    <t>SVC (Salvadorian colón)</t>
  </si>
  <si>
    <t>SYP (Syrian pound)</t>
  </si>
  <si>
    <t>SZL (lilangeni)</t>
  </si>
  <si>
    <t>THB (baht)</t>
  </si>
  <si>
    <t>TJS (Somoni)</t>
  </si>
  <si>
    <t>TMT (Turkmen manat)</t>
  </si>
  <si>
    <t>TND (Tunisian dinar)</t>
  </si>
  <si>
    <t>TOP (pa'anga)</t>
  </si>
  <si>
    <t>TRY (Turkish lira (new))</t>
  </si>
  <si>
    <t>TTD (Trinidad and Tobago dollar)</t>
  </si>
  <si>
    <t>TWD (new Taiwan dollar)</t>
  </si>
  <si>
    <t>TZS (Tanzanian shilling)</t>
  </si>
  <si>
    <t>UAH (hryvnia)</t>
  </si>
  <si>
    <t>UGX (Ugandan shilling)</t>
  </si>
  <si>
    <t>USD (US dollar)</t>
  </si>
  <si>
    <t>UYU (Uruguayan peso)</t>
  </si>
  <si>
    <t>UZS (sum)</t>
  </si>
  <si>
    <t>VEF (bolivar fuerte)</t>
  </si>
  <si>
    <t>VND (dong)</t>
  </si>
  <si>
    <t>VUV (vatu)</t>
  </si>
  <si>
    <t>WST (tala)</t>
  </si>
  <si>
    <t>XAF (CFA franc)</t>
  </si>
  <si>
    <t>XCD (Eastern Caribbean dollar)</t>
  </si>
  <si>
    <t>XOF (CFA franc)</t>
  </si>
  <si>
    <t>XPF (CFP franc)</t>
  </si>
  <si>
    <t>YER (Yemeni rial)</t>
  </si>
  <si>
    <t>ZAR (South African rand)</t>
  </si>
  <si>
    <t>ZMK (Zambian kwacha)</t>
  </si>
  <si>
    <t>ZWR (Zimbabwe Dollar)</t>
  </si>
  <si>
    <t>Various countries</t>
  </si>
  <si>
    <t>Eastern Caribbean dollar</t>
  </si>
  <si>
    <t>XCD</t>
  </si>
  <si>
    <t>CFA franc</t>
  </si>
  <si>
    <t>XOF</t>
  </si>
  <si>
    <t>XAF</t>
  </si>
  <si>
    <t>Kód ISO (Mena)</t>
  </si>
  <si>
    <t>1.11</t>
  </si>
  <si>
    <t>1.12</t>
  </si>
  <si>
    <t>1.13</t>
  </si>
  <si>
    <t>1.14</t>
  </si>
  <si>
    <t>1.15</t>
  </si>
  <si>
    <t>3.11</t>
  </si>
  <si>
    <t>3.12</t>
  </si>
  <si>
    <t>3.13</t>
  </si>
  <si>
    <t>3.14</t>
  </si>
  <si>
    <t>3.15</t>
  </si>
  <si>
    <t>2.11</t>
  </si>
  <si>
    <t>2.12</t>
  </si>
  <si>
    <t>2.13</t>
  </si>
  <si>
    <t>2.14</t>
  </si>
  <si>
    <t>2.15</t>
  </si>
  <si>
    <t>4.11</t>
  </si>
  <si>
    <t>4.12</t>
  </si>
  <si>
    <t>4.13</t>
  </si>
  <si>
    <t>4.14</t>
  </si>
  <si>
    <t>4.15</t>
  </si>
  <si>
    <t>5.11</t>
  </si>
  <si>
    <t>5.12</t>
  </si>
  <si>
    <t>5.13</t>
  </si>
  <si>
    <t>5.14</t>
  </si>
  <si>
    <t>5.15</t>
  </si>
  <si>
    <t>6.11</t>
  </si>
  <si>
    <t>6.12</t>
  </si>
  <si>
    <t>6.13</t>
  </si>
  <si>
    <t>6.14</t>
  </si>
  <si>
    <t>6.15</t>
  </si>
  <si>
    <t xml:space="preserve"> </t>
  </si>
  <si>
    <t>STAV ČERPANIA SCHVÁLENÉHO ROZPOČTU SLOVENSKÉHO PROJEKTOVÉHO PARTNERA (SPP)</t>
  </si>
  <si>
    <t xml:space="preserve">z internetovej adresy: </t>
  </si>
  <si>
    <t>bunky bez výplne vypĺňa projektový partner</t>
  </si>
  <si>
    <t xml:space="preserve"> - Informácie o projekte</t>
  </si>
  <si>
    <t xml:space="preserve"> - Rozpočet</t>
  </si>
  <si>
    <t xml:space="preserve"> - časť D</t>
  </si>
  <si>
    <t>bunky označené príslušnou farbou sa nevypĺňajú</t>
  </si>
  <si>
    <t>(časti B a C sa vyplnia automaticky)</t>
  </si>
  <si>
    <t xml:space="preserve"> - časť A </t>
  </si>
  <si>
    <t xml:space="preserve">Projektový partner vypĺňa príslušné bunky v hárkoch: </t>
  </si>
  <si>
    <t>INFORMÁCIE O PROJEKTE</t>
  </si>
  <si>
    <t xml:space="preserve"> - partner vyplní príslušné biele bunky (bez výplne):  </t>
  </si>
  <si>
    <t>* názov, akronym a číslo projektu;</t>
  </si>
  <si>
    <t xml:space="preserve">* názov projektového partnera;   </t>
  </si>
  <si>
    <t>* kontrolované polročné obdobie,  t.j. od 1.1.RRRR do 30.6.RRRR / od 1.7.RRRR do 31.12.RRRR, resp. iné obdobie, ak bolo pre daný projekt schválené;</t>
  </si>
  <si>
    <t xml:space="preserve"> - partner zaškrtne jednu z možností výmenného kurzu, ktorá bola dohodnutá s vedúcim partnerom v rámci Dohody o partnerstve</t>
  </si>
  <si>
    <t xml:space="preserve"> - partner zaškrtne, či je, resp. nie je platcom DPH</t>
  </si>
  <si>
    <t xml:space="preserve">* meno a priezvisko osoby, ktorá finančnú správu vypracovala;   </t>
  </si>
  <si>
    <t>* funkcia osoby, ktorá finančnú správu vypracovala, v rámci projektu (koordinátor, finančný manažér a pod.);</t>
  </si>
  <si>
    <t>* miesto a dátum vypracovania finančnej správy</t>
  </si>
  <si>
    <t>ROZPOČET</t>
  </si>
  <si>
    <r>
      <t xml:space="preserve">Pokiaľ bunky s farebnou výplňou nie sú uzamknuté a obsahujú vzorce, partner </t>
    </r>
    <r>
      <rPr>
        <b/>
        <sz val="12"/>
        <rFont val="Times New Roman"/>
        <family val="1"/>
      </rPr>
      <t xml:space="preserve">nesmie meniť ani vymazať </t>
    </r>
    <r>
      <rPr>
        <sz val="12"/>
        <rFont val="Times New Roman"/>
        <family val="1"/>
      </rPr>
      <t>vzorce, ktoré bunky obsahujú!!!</t>
    </r>
  </si>
  <si>
    <t>FINANČNÁ SPRÁVA - POZNÁMKY</t>
  </si>
  <si>
    <t>(v prípade, že sa rozpočet projektového partnera zmenil v porovnaní s pôvodným rozpočtom odsúhlaseným v žiadosti, resp. v Dohode o partnerstve, partner je povinný predložiť aj</t>
  </si>
  <si>
    <r>
      <t>súhlas vedúceho partnera s takto zmeneným rozpočtom</t>
    </r>
    <r>
      <rPr>
        <sz val="12"/>
        <rFont val="Times New Roman"/>
        <family val="1"/>
      </rPr>
      <t>)</t>
    </r>
  </si>
  <si>
    <t xml:space="preserve"> - partner vyplní príslušné biele bunky (bez výplne) v tabuľke, pričom uvedie údaje svojho naposledy schváleného (aktuálne platného) rozpočtu odsúhlaseného vedúcim partnerom</t>
  </si>
  <si>
    <t xml:space="preserve">* podpis osoby, ktorá finančnú správu vypracovala;   </t>
  </si>
  <si>
    <t>* pečiatka projektového partnera, ak existuje</t>
  </si>
  <si>
    <t>ČASŤ A</t>
  </si>
  <si>
    <t>Časť A slúži na vykázanie všetkých výdavkov, ktoré projektovému partnerovi vznikli počas polročného kontrolovaného obdobia.</t>
  </si>
  <si>
    <t>Výdavky je potrebné vykazovať v správnych rozpočtových triedach a v správnych komponentoch:</t>
  </si>
  <si>
    <t xml:space="preserve">          - rozdelenie miezd do jednotlivých komponentov musí súhlasiť s predloženými pracovnými výkazmi (timesheets)</t>
  </si>
  <si>
    <t xml:space="preserve">          - je potrebné sa uistiť, že jeden výdavok nie je vykázaný súčasne vo viacerých rozpočtových položkách, resp. triedach</t>
  </si>
  <si>
    <t xml:space="preserve">          - súčet vykázaných výdavkov v rámci jednotlivých rozpočtových položiek a komponentov nesmie presiahnuť schválený rozpočet partnera</t>
  </si>
  <si>
    <t xml:space="preserve">          - je potrebné vykázať výdavok súvisiaci s projektovou činnosťou v tom komponente, v ktorom bola daná činnosť v rámci žiadosti schválená</t>
  </si>
  <si>
    <r>
      <t xml:space="preserve">          - v prípade, že partnerovi nepostačuje počet riadkov v danej rozpočtovej položke, vloží nové riadky (označí posledný riadok </t>
    </r>
    <r>
      <rPr>
        <sz val="12"/>
        <rFont val="Symbol"/>
        <family val="0"/>
      </rPr>
      <t>®</t>
    </r>
    <r>
      <rPr>
        <sz val="12"/>
        <rFont val="Times New Roman"/>
        <family val="1"/>
      </rPr>
      <t xml:space="preserve"> vložiť </t>
    </r>
    <r>
      <rPr>
        <sz val="12"/>
        <rFont val="Symbol"/>
        <family val="0"/>
      </rPr>
      <t>®</t>
    </r>
    <r>
      <rPr>
        <sz val="12"/>
        <rFont val="Times New Roman"/>
        <family val="1"/>
      </rPr>
      <t xml:space="preserve"> riadky) a v stĺpci S (Celkom) skopíruje vzorec z </t>
    </r>
  </si>
  <si>
    <t xml:space="preserve">             predchádzajúcich riadkov</t>
  </si>
  <si>
    <t>Pri kontrole je potrebné predložiť v tlačenej podobe hárky: Informácie o projekte, Rozpočet a Časť A.</t>
  </si>
  <si>
    <t>Pri kontrole je potrebné predložiť celú finančnú správu v elektronickej podobe, pričom nesmie chýbať žiadny z hárkov.</t>
  </si>
  <si>
    <t xml:space="preserve">          - partner v časti A uvádza každý doklad, ktorý priamo súvisí s vyplatením výdavkov, ktoré si chce nechať partner refundovať. Partner neuvádza podpornú dokumentáciu. </t>
  </si>
  <si>
    <t xml:space="preserve"> - v stĺpci B (Názov dokladu) a D (Obsah dokladu) partner uvádza názov a obsah tak, aby bola možná ľahká následná identifikácia výdavku a aby si nebolo možné zameniť výdavok s iným</t>
  </si>
  <si>
    <t xml:space="preserve"> - v stĺpci C (Číslo dokladu) partner uvádza číslo dokladu, príp. interné číslo tak, aby bola možná ľahká následná identifikácia dokladu</t>
  </si>
  <si>
    <t xml:space="preserve"> - v sĺpci E (Vystavil / Dodávateľ) partner uvedie osobu, resp. firmu, ktorá vystavila doklad (napr. spoločnosť, ktorá partnerovi fakturuje poskytnutie služby a pod.)</t>
  </si>
  <si>
    <t xml:space="preserve"> - v stĺpci F (Dátum úhrady) partner uvedie presný dátum zaplatenia výdavku, resp. dátum odpísania z partnerovho projektového účtu</t>
  </si>
  <si>
    <t xml:space="preserve"> - v stĺpci G, I, K, M, O, Q partner uvedie číselné údaje vykázaného výdavku rozdelené podľa komponentov </t>
  </si>
  <si>
    <t>ČASŤ B</t>
  </si>
  <si>
    <t xml:space="preserve">Prvá tabuľka časti B sa vyplní automaticky po zadaní údajov, resp. vykázaní výdavkov zo strany projektového partnera. Tabuľka predstavuje súhrn výdavkov dekladovaných partnerom. </t>
  </si>
  <si>
    <t>ČASŤ C</t>
  </si>
  <si>
    <t>ČASŤ D</t>
  </si>
  <si>
    <t xml:space="preserve">projektového partnera podľa jednotlivých komponentov, v súlade s overenými a uznanými oprávnenými výdavkami. </t>
  </si>
  <si>
    <t xml:space="preserve">projektového partnera podľa jednotlivých rozpočtových položiek, v súlade s overenými a uznanými oprávnenými výdavkami. </t>
  </si>
  <si>
    <t xml:space="preserve">Tabuľky časti D sa vyplnia sčasti automaticky (v bunkách s farebnou výplňou) po zadaní údajov zo strany projektového partnera a zo strany kontrolórov. Tabuľka predstavuje stav čerpania rozpočtu   </t>
  </si>
  <si>
    <t xml:space="preserve">a zostávajúci rozpočet projektového partnera podľa jednotlivých komponentov, v súlade s overenými a uznanými oprávnenými výdavkami. </t>
  </si>
  <si>
    <t xml:space="preserve">Druhá tabuľka časti B sa vyplní automaticky až po zadaní údajov, resp. certifikovaní výdavkov zo strany kontrolórov. Tabuľka predstavuje súhrn overených a uznaných oprávnených výdavkov. </t>
  </si>
  <si>
    <t xml:space="preserve">Prvá tabuľka časti C sa vyplní automaticky až po zadaní údajov, resp. certifikovaní výdavkov zo strany kontrolórov. Tabuľka predstavuje súhrnný stav čerpania rozpočtu a zostávajúci rozpočet   </t>
  </si>
  <si>
    <t xml:space="preserve">Druhá tabuľka časti C sa vyplní automaticky až po zadaní údajov, resp. certifikovaní výdavkov zo strany kontrolórov. Tabuľka predstavuje súhrnný stav čerpania rozpočtu a zostávajúci rozpočet  </t>
  </si>
  <si>
    <t>VÝMENNÝ KURZ</t>
  </si>
  <si>
    <t xml:space="preserve"> - partner vyplní príslušné biele bunky (bez výplne): doplní číselné údaje z predchádzajúcich kontrol (predchádzajúci stav čerpania, ktorý mu bol schválený kontrolórmi počas predchádzajúcich kontrol)</t>
  </si>
  <si>
    <t xml:space="preserve">(stĺpec C (Zostávajúci rozpočet) a D (Súčasný stav) sa automaticky vyplní až po zadaní údajov zo strany kontrolórov) </t>
  </si>
  <si>
    <t>Partnerovi sa po kliknutí na modrý odkaz príslušnej cudzej meny otvorí stránka s priemernými mesačnými výmennými kurzami danej meny voči EUR stanovenými EK.</t>
  </si>
  <si>
    <t xml:space="preserve">VÝMENNÝ KURZ ZVEREJNENÝ EURÓPSKOU KOMISIOU </t>
  </si>
  <si>
    <t>* poradové číslo kontrolovaného obdobia</t>
  </si>
  <si>
    <r>
      <t xml:space="preserve">FINANCIAL REPORT - PROJECT INFORMATION </t>
    </r>
    <r>
      <rPr>
        <b/>
        <sz val="12"/>
        <color indexed="23"/>
        <rFont val="Times New Roman"/>
        <family val="1"/>
      </rPr>
      <t>/ FINANČNÁ SPRÁVA - INFORMÁCIE O PROJEKTE</t>
    </r>
  </si>
  <si>
    <r>
      <t xml:space="preserve">Name of the partner: </t>
    </r>
    <r>
      <rPr>
        <b/>
        <sz val="11"/>
        <color indexed="23"/>
        <rFont val="Times New Roman"/>
        <family val="1"/>
      </rPr>
      <t xml:space="preserve">/ </t>
    </r>
    <r>
      <rPr>
        <b/>
        <sz val="10"/>
        <color indexed="23"/>
        <rFont val="Times New Roman"/>
        <family val="1"/>
      </rPr>
      <t>Názov organizácie (projektový partner):</t>
    </r>
  </si>
  <si>
    <r>
      <t xml:space="preserve">Project title: </t>
    </r>
    <r>
      <rPr>
        <b/>
        <sz val="10"/>
        <color indexed="23"/>
        <rFont val="Times New Roman"/>
        <family val="1"/>
      </rPr>
      <t>/ Názov projektu:</t>
    </r>
  </si>
  <si>
    <r>
      <t xml:space="preserve">Project index: </t>
    </r>
    <r>
      <rPr>
        <b/>
        <sz val="10"/>
        <color indexed="23"/>
        <rFont val="Times New Roman"/>
        <family val="1"/>
      </rPr>
      <t>/ Číslo projektu:</t>
    </r>
  </si>
  <si>
    <r>
      <t xml:space="preserve">Project acronym: </t>
    </r>
    <r>
      <rPr>
        <b/>
        <sz val="10"/>
        <color indexed="23"/>
        <rFont val="Times New Roman"/>
        <family val="1"/>
      </rPr>
      <t>/ Akronym projektu:</t>
    </r>
  </si>
  <si>
    <r>
      <t xml:space="preserve">Reporting period: </t>
    </r>
    <r>
      <rPr>
        <b/>
        <sz val="10"/>
        <color indexed="23"/>
        <rFont val="Times New Roman"/>
        <family val="1"/>
      </rPr>
      <t>/ Kontrolované obdobie:</t>
    </r>
  </si>
  <si>
    <r>
      <t xml:space="preserve">Number of the reporting period: </t>
    </r>
    <r>
      <rPr>
        <b/>
        <sz val="10"/>
        <color indexed="23"/>
        <rFont val="Times New Roman"/>
        <family val="1"/>
      </rPr>
      <t>/ Poradové číslo vykazovaného obdobia:</t>
    </r>
  </si>
  <si>
    <r>
      <t xml:space="preserve">Is VAT recoverable? </t>
    </r>
    <r>
      <rPr>
        <b/>
        <sz val="10"/>
        <color indexed="23"/>
        <rFont val="Times New Roman"/>
        <family val="1"/>
      </rPr>
      <t>/ Je SPP platcom DPH?</t>
    </r>
  </si>
  <si>
    <r>
      <t xml:space="preserve">Y </t>
    </r>
    <r>
      <rPr>
        <b/>
        <sz val="10"/>
        <color indexed="23"/>
        <rFont val="Times New Roman"/>
        <family val="1"/>
      </rPr>
      <t>/ áno</t>
    </r>
  </si>
  <si>
    <r>
      <t xml:space="preserve">N </t>
    </r>
    <r>
      <rPr>
        <b/>
        <sz val="10"/>
        <color indexed="23"/>
        <rFont val="Times New Roman"/>
        <family val="1"/>
      </rPr>
      <t>/ nie</t>
    </r>
  </si>
  <si>
    <r>
      <t xml:space="preserve">The market exchange rate of the day the invoice was paid </t>
    </r>
    <r>
      <rPr>
        <sz val="10"/>
        <color indexed="23"/>
        <rFont val="Times New Roman"/>
        <family val="1"/>
      </rPr>
      <t>/ trhový výmenný kurz platný v deň, keď bola faktúra zaplatená</t>
    </r>
  </si>
  <si>
    <r>
      <t xml:space="preserve">The market exchange rate of the last day of the reporting period </t>
    </r>
    <r>
      <rPr>
        <sz val="10"/>
        <color indexed="23"/>
        <rFont val="Times New Roman"/>
        <family val="1"/>
      </rPr>
      <t>/ trhový výmenný kurz platný v posledný deň kontrolovaného obdobia</t>
    </r>
  </si>
  <si>
    <r>
      <t xml:space="preserve">The exchange rate set by the Commission of the month the invoice was paid </t>
    </r>
    <r>
      <rPr>
        <sz val="10"/>
        <color indexed="23"/>
        <rFont val="Times New Roman"/>
        <family val="1"/>
      </rPr>
      <t>/ výmenný kurz určený EK pre mesiac, v ktorom bola faktúra zaplatená</t>
    </r>
  </si>
  <si>
    <r>
      <t xml:space="preserve">The exchange rate set by the Commission of the last month of the reporting period </t>
    </r>
    <r>
      <rPr>
        <sz val="10"/>
        <color indexed="23"/>
        <rFont val="Times New Roman"/>
        <family val="1"/>
      </rPr>
      <t>/ výmenný kurz určený EK pre posledný mesiac kontrolovaného obdobia</t>
    </r>
  </si>
  <si>
    <r>
      <t xml:space="preserve">Option for converting national currency into EUR set in the Partnership agreement </t>
    </r>
    <r>
      <rPr>
        <b/>
        <sz val="10"/>
        <color indexed="23"/>
        <rFont val="Times New Roman"/>
        <family val="1"/>
      </rPr>
      <t>/ Metóda výmenného kurzu stanovená v Zmluve o partnerstve:</t>
    </r>
  </si>
  <si>
    <r>
      <t xml:space="preserve">Name: </t>
    </r>
    <r>
      <rPr>
        <b/>
        <sz val="10"/>
        <color indexed="23"/>
        <rFont val="Times New Roman"/>
        <family val="1"/>
      </rPr>
      <t xml:space="preserve">/ Meno a priezvisko: </t>
    </r>
  </si>
  <si>
    <r>
      <t xml:space="preserve">Position: </t>
    </r>
    <r>
      <rPr>
        <b/>
        <sz val="10"/>
        <color indexed="23"/>
        <rFont val="Times New Roman"/>
        <family val="1"/>
      </rPr>
      <t>/ Funkcia:</t>
    </r>
  </si>
  <si>
    <r>
      <t xml:space="preserve">Place: </t>
    </r>
    <r>
      <rPr>
        <b/>
        <sz val="10"/>
        <color indexed="23"/>
        <rFont val="Times New Roman"/>
        <family val="1"/>
      </rPr>
      <t>/ Miesto:</t>
    </r>
  </si>
  <si>
    <r>
      <t xml:space="preserve">Date: </t>
    </r>
    <r>
      <rPr>
        <b/>
        <sz val="10"/>
        <color indexed="23"/>
        <rFont val="Times New Roman"/>
        <family val="1"/>
      </rPr>
      <t xml:space="preserve">/ Dátum: </t>
    </r>
  </si>
  <si>
    <r>
      <t xml:space="preserve">VAT cannot be considered as eligible </t>
    </r>
    <r>
      <rPr>
        <sz val="10"/>
        <color indexed="23"/>
        <rFont val="Times New Roman"/>
        <family val="1"/>
      </rPr>
      <t>/ DPH nie je oprávneným výdavkom</t>
    </r>
  </si>
  <si>
    <r>
      <t xml:space="preserve">VAT can be considered as eligible </t>
    </r>
    <r>
      <rPr>
        <sz val="10"/>
        <color indexed="23"/>
        <rFont val="Times New Roman"/>
        <family val="1"/>
      </rPr>
      <t>/ DPH je oprávneným výdavkom</t>
    </r>
  </si>
  <si>
    <r>
      <t xml:space="preserve">Completed on behlaf of the project partner by: </t>
    </r>
    <r>
      <rPr>
        <sz val="10"/>
        <color indexed="23"/>
        <rFont val="Times New Roman"/>
        <family val="1"/>
      </rPr>
      <t>/ Vypracoval(a) za projektového partnera:</t>
    </r>
  </si>
  <si>
    <r>
      <t xml:space="preserve">FINANCIAL REPORT - SPP BUDGET </t>
    </r>
    <r>
      <rPr>
        <b/>
        <sz val="12"/>
        <color indexed="23"/>
        <rFont val="Times New Roman"/>
        <family val="1"/>
      </rPr>
      <t>/ FINANČNÁ SPRÁVA - ROZPOČET SPP</t>
    </r>
  </si>
  <si>
    <r>
      <t xml:space="preserve">Completed on behalf of the project partner by: </t>
    </r>
    <r>
      <rPr>
        <sz val="10"/>
        <color indexed="23"/>
        <rFont val="Times New Roman"/>
        <family val="1"/>
      </rPr>
      <t>/ Vypracoval(a) za projektového partnera:</t>
    </r>
  </si>
  <si>
    <r>
      <t xml:space="preserve">Date: </t>
    </r>
    <r>
      <rPr>
        <b/>
        <sz val="10"/>
        <color indexed="23"/>
        <rFont val="Times New Roman"/>
        <family val="1"/>
      </rPr>
      <t>/ Dátum:</t>
    </r>
  </si>
  <si>
    <r>
      <t xml:space="preserve">Official stamp: </t>
    </r>
    <r>
      <rPr>
        <b/>
        <sz val="10"/>
        <color indexed="23"/>
        <rFont val="Times New Roman"/>
        <family val="1"/>
      </rPr>
      <t>/ Pečiatka:</t>
    </r>
  </si>
  <si>
    <r>
      <t xml:space="preserve">Signature: </t>
    </r>
    <r>
      <rPr>
        <b/>
        <sz val="10"/>
        <color indexed="23"/>
        <rFont val="Times New Roman"/>
        <family val="1"/>
      </rPr>
      <t>/ Podpis:</t>
    </r>
  </si>
  <si>
    <r>
      <t xml:space="preserve">APPROVED BUDGET OF THE SLOVAK PROJECT PARTNER: </t>
    </r>
    <r>
      <rPr>
        <b/>
        <sz val="10"/>
        <color indexed="23"/>
        <rFont val="Times New Roman"/>
        <family val="1"/>
      </rPr>
      <t>/ SCHVÁLENÝ ROZPOČET SLOVENSKÉHO PROJEKTOVÉHO PARTNERA (SPP)</t>
    </r>
  </si>
  <si>
    <r>
      <t xml:space="preserve">Total in € </t>
    </r>
    <r>
      <rPr>
        <b/>
        <sz val="10"/>
        <color indexed="23"/>
        <rFont val="Times New Roman"/>
        <family val="1"/>
      </rPr>
      <t>/ Celkom v €</t>
    </r>
  </si>
  <si>
    <r>
      <t xml:space="preserve">Total in € </t>
    </r>
    <r>
      <rPr>
        <b/>
        <sz val="10"/>
        <color indexed="23"/>
        <rFont val="Times New Roman"/>
        <family val="1"/>
      </rPr>
      <t xml:space="preserve"> Celkom v €</t>
    </r>
  </si>
  <si>
    <r>
      <t xml:space="preserve">Component 5  </t>
    </r>
    <r>
      <rPr>
        <b/>
        <sz val="10"/>
        <color indexed="23"/>
        <rFont val="Times New Roman"/>
        <family val="1"/>
      </rPr>
      <t xml:space="preserve"> Komponent 5</t>
    </r>
  </si>
  <si>
    <r>
      <t xml:space="preserve">Component 4  </t>
    </r>
    <r>
      <rPr>
        <b/>
        <sz val="10"/>
        <color indexed="23"/>
        <rFont val="Times New Roman"/>
        <family val="1"/>
      </rPr>
      <t>Komponent 4</t>
    </r>
  </si>
  <si>
    <r>
      <t xml:space="preserve">Component 3  </t>
    </r>
    <r>
      <rPr>
        <b/>
        <sz val="10"/>
        <color indexed="23"/>
        <rFont val="Times New Roman"/>
        <family val="1"/>
      </rPr>
      <t>Komponent 3</t>
    </r>
  </si>
  <si>
    <r>
      <t xml:space="preserve">Component 2  </t>
    </r>
    <r>
      <rPr>
        <b/>
        <sz val="10"/>
        <color indexed="23"/>
        <rFont val="Times New Roman"/>
        <family val="1"/>
      </rPr>
      <t>Komponent 2</t>
    </r>
  </si>
  <si>
    <r>
      <t xml:space="preserve">Component 1  </t>
    </r>
    <r>
      <rPr>
        <b/>
        <sz val="10"/>
        <color indexed="23"/>
        <rFont val="Times New Roman"/>
        <family val="1"/>
      </rPr>
      <t>Komponent 1</t>
    </r>
  </si>
  <si>
    <r>
      <t xml:space="preserve">Preparation costs  </t>
    </r>
    <r>
      <rPr>
        <b/>
        <sz val="10"/>
        <color indexed="23"/>
        <rFont val="Times New Roman"/>
        <family val="1"/>
      </rPr>
      <t>Prípravné náklady</t>
    </r>
  </si>
  <si>
    <r>
      <t xml:space="preserve">1. Staff </t>
    </r>
    <r>
      <rPr>
        <sz val="10"/>
        <color indexed="23"/>
        <rFont val="Times New Roman"/>
        <family val="1"/>
      </rPr>
      <t>/ Zamestnanci</t>
    </r>
  </si>
  <si>
    <r>
      <t xml:space="preserve">2. Administration </t>
    </r>
    <r>
      <rPr>
        <sz val="10"/>
        <color indexed="23"/>
        <rFont val="Times New Roman"/>
        <family val="1"/>
      </rPr>
      <t>/ Administratíva</t>
    </r>
  </si>
  <si>
    <r>
      <t xml:space="preserve">3. Travel &amp; Accommodation </t>
    </r>
    <r>
      <rPr>
        <sz val="10"/>
        <color indexed="23"/>
        <rFont val="Times New Roman"/>
        <family val="1"/>
      </rPr>
      <t>/ Cestovné a ubytovanie</t>
    </r>
  </si>
  <si>
    <r>
      <t xml:space="preserve">4. Equipment </t>
    </r>
    <r>
      <rPr>
        <sz val="10"/>
        <color indexed="23"/>
        <rFont val="Times New Roman"/>
        <family val="1"/>
      </rPr>
      <t>/ Vybavenie</t>
    </r>
  </si>
  <si>
    <r>
      <t xml:space="preserve">5. External expertise and services </t>
    </r>
    <r>
      <rPr>
        <sz val="10"/>
        <color indexed="23"/>
        <rFont val="Times New Roman"/>
        <family val="1"/>
      </rPr>
      <t>/ Externá expertíza a služby</t>
    </r>
  </si>
  <si>
    <r>
      <t xml:space="preserve">6. Sub-projects (only in mini-programme) </t>
    </r>
    <r>
      <rPr>
        <sz val="10"/>
        <color indexed="23"/>
        <rFont val="Times New Roman"/>
        <family val="1"/>
      </rPr>
      <t>/ Sub-projekty (len v mini-programe)</t>
    </r>
  </si>
  <si>
    <r>
      <t xml:space="preserve">FINANCIAL REPORT - PART A </t>
    </r>
    <r>
      <rPr>
        <b/>
        <sz val="12"/>
        <color indexed="23"/>
        <rFont val="Times New Roman"/>
        <family val="1"/>
      </rPr>
      <t>/ FINANČNÁ SPRÁVA - ČASŤ A.</t>
    </r>
  </si>
  <si>
    <r>
      <t xml:space="preserve"> I. EXPENDITURE </t>
    </r>
    <r>
      <rPr>
        <b/>
        <sz val="9"/>
        <color indexed="23"/>
        <rFont val="Times New Roman"/>
        <family val="1"/>
      </rPr>
      <t>/ VÝDAVKY</t>
    </r>
  </si>
  <si>
    <r>
      <t xml:space="preserve">1. Staff </t>
    </r>
    <r>
      <rPr>
        <b/>
        <sz val="9"/>
        <color indexed="23"/>
        <rFont val="Times New Roman"/>
        <family val="1"/>
      </rPr>
      <t>/ Zamestnanci</t>
    </r>
  </si>
  <si>
    <r>
      <t xml:space="preserve">No.       </t>
    </r>
    <r>
      <rPr>
        <b/>
        <sz val="9"/>
        <color indexed="23"/>
        <rFont val="Times New Roman"/>
        <family val="1"/>
      </rPr>
      <t>P.č.</t>
    </r>
  </si>
  <si>
    <r>
      <t xml:space="preserve">Signature </t>
    </r>
    <r>
      <rPr>
        <b/>
        <sz val="10"/>
        <color indexed="23"/>
        <rFont val="Times New Roman"/>
        <family val="1"/>
      </rPr>
      <t>/ Podpis:</t>
    </r>
  </si>
  <si>
    <r>
      <t xml:space="preserve">Emploeey / Position / Working contract         </t>
    </r>
    <r>
      <rPr>
        <b/>
        <sz val="9"/>
        <color indexed="23"/>
        <rFont val="Times New Roman"/>
        <family val="1"/>
      </rPr>
      <t>Meno a priezvisko zamestnanca/ Pozícia / Zmluva, resp. Dohoda, príp. iné</t>
    </r>
  </si>
  <si>
    <r>
      <t xml:space="preserve">Description                 </t>
    </r>
    <r>
      <rPr>
        <b/>
        <sz val="9"/>
        <color indexed="23"/>
        <rFont val="Times New Roman"/>
        <family val="1"/>
      </rPr>
      <t>Obsah dokladu</t>
    </r>
  </si>
  <si>
    <r>
      <t xml:space="preserve">Issued by       </t>
    </r>
    <r>
      <rPr>
        <b/>
        <sz val="9"/>
        <color indexed="23"/>
        <rFont val="Times New Roman"/>
        <family val="1"/>
      </rPr>
      <t>Vystavil</t>
    </r>
  </si>
  <si>
    <r>
      <t xml:space="preserve">Date of payment      </t>
    </r>
    <r>
      <rPr>
        <b/>
        <sz val="9"/>
        <color indexed="23"/>
        <rFont val="Times New Roman"/>
        <family val="1"/>
      </rPr>
      <t xml:space="preserve">Dátum úhrady, resp. dátum výpisu z BÚ  </t>
    </r>
  </si>
  <si>
    <r>
      <t xml:space="preserve">Preparation costs           </t>
    </r>
    <r>
      <rPr>
        <b/>
        <sz val="9"/>
        <color indexed="23"/>
        <rFont val="Times New Roman"/>
        <family val="1"/>
      </rPr>
      <t>Prípravné náklady</t>
    </r>
  </si>
  <si>
    <r>
      <t xml:space="preserve">Eligible Preparation costs     </t>
    </r>
    <r>
      <rPr>
        <b/>
        <sz val="9"/>
        <color indexed="23"/>
        <rFont val="Times New Roman"/>
        <family val="1"/>
      </rPr>
      <t>Uznané a oprávnené Prípravné náklady</t>
    </r>
  </si>
  <si>
    <r>
      <t xml:space="preserve">Component 1    </t>
    </r>
    <r>
      <rPr>
        <b/>
        <sz val="9"/>
        <color indexed="23"/>
        <rFont val="Times New Roman"/>
        <family val="1"/>
      </rPr>
      <t>Komponent 1</t>
    </r>
  </si>
  <si>
    <r>
      <t xml:space="preserve">Eligible C1             </t>
    </r>
    <r>
      <rPr>
        <b/>
        <sz val="9"/>
        <color indexed="23"/>
        <rFont val="Times New Roman"/>
        <family val="1"/>
      </rPr>
      <t>Uznané a oprávnené Komp. 1</t>
    </r>
  </si>
  <si>
    <r>
      <t xml:space="preserve">Component 2      </t>
    </r>
    <r>
      <rPr>
        <b/>
        <sz val="9"/>
        <color indexed="23"/>
        <rFont val="Times New Roman"/>
        <family val="1"/>
      </rPr>
      <t>Komponent 2</t>
    </r>
  </si>
  <si>
    <r>
      <t xml:space="preserve">Eligible C2         </t>
    </r>
    <r>
      <rPr>
        <b/>
        <sz val="9"/>
        <color indexed="23"/>
        <rFont val="Times New Roman"/>
        <family val="1"/>
      </rPr>
      <t>Uznané a oprávnené Komp. 2</t>
    </r>
  </si>
  <si>
    <r>
      <t xml:space="preserve">Component 3    </t>
    </r>
    <r>
      <rPr>
        <b/>
        <sz val="9"/>
        <color indexed="23"/>
        <rFont val="Times New Roman"/>
        <family val="1"/>
      </rPr>
      <t xml:space="preserve"> Komponent 3</t>
    </r>
  </si>
  <si>
    <r>
      <t xml:space="preserve">Eligible C3        </t>
    </r>
    <r>
      <rPr>
        <b/>
        <sz val="9"/>
        <color indexed="23"/>
        <rFont val="Times New Roman"/>
        <family val="1"/>
      </rPr>
      <t>Uznané a oprávnené Komp. 3</t>
    </r>
  </si>
  <si>
    <r>
      <t xml:space="preserve">Component 4   </t>
    </r>
    <r>
      <rPr>
        <b/>
        <sz val="9"/>
        <color indexed="23"/>
        <rFont val="Times New Roman"/>
        <family val="1"/>
      </rPr>
      <t>Komponent 4</t>
    </r>
  </si>
  <si>
    <r>
      <t xml:space="preserve">Eligible C4    </t>
    </r>
    <r>
      <rPr>
        <b/>
        <sz val="9"/>
        <color indexed="23"/>
        <rFont val="Times New Roman"/>
        <family val="1"/>
      </rPr>
      <t>Uznané a oprávnené Komp. 4</t>
    </r>
  </si>
  <si>
    <r>
      <t xml:space="preserve">Component 5     </t>
    </r>
    <r>
      <rPr>
        <b/>
        <sz val="9"/>
        <color indexed="23"/>
        <rFont val="Times New Roman"/>
        <family val="1"/>
      </rPr>
      <t>Komponent 5</t>
    </r>
  </si>
  <si>
    <r>
      <t xml:space="preserve">Eligible C5    </t>
    </r>
    <r>
      <rPr>
        <b/>
        <sz val="9"/>
        <color indexed="23"/>
        <rFont val="Times New Roman"/>
        <family val="1"/>
      </rPr>
      <t>Uznané a oprávnené Komp. 5</t>
    </r>
  </si>
  <si>
    <r>
      <t xml:space="preserve">Total    </t>
    </r>
    <r>
      <rPr>
        <b/>
        <sz val="9"/>
        <color indexed="23"/>
        <rFont val="Times New Roman"/>
        <family val="1"/>
      </rPr>
      <t>Celkom</t>
    </r>
  </si>
  <si>
    <r>
      <t xml:space="preserve">Eligible Total       </t>
    </r>
    <r>
      <rPr>
        <b/>
        <sz val="9"/>
        <color indexed="23"/>
        <rFont val="Times New Roman"/>
        <family val="1"/>
      </rPr>
      <t xml:space="preserve">Uznané a oprávnené Celkom </t>
    </r>
  </si>
  <si>
    <r>
      <t xml:space="preserve">Exchange rate     </t>
    </r>
    <r>
      <rPr>
        <b/>
        <sz val="9"/>
        <color indexed="23"/>
        <rFont val="Times New Roman"/>
        <family val="1"/>
      </rPr>
      <t xml:space="preserve"> Výmenný kurz príslušnej meny</t>
    </r>
  </si>
  <si>
    <r>
      <t xml:space="preserve">Amount paid in local currency    </t>
    </r>
    <r>
      <rPr>
        <b/>
        <sz val="9"/>
        <color indexed="23"/>
        <rFont val="Times New Roman"/>
        <family val="1"/>
      </rPr>
      <t>Suma zaplatená v inej mene ako v EUR</t>
    </r>
  </si>
  <si>
    <r>
      <t xml:space="preserve">Local currency    </t>
    </r>
    <r>
      <rPr>
        <b/>
        <sz val="9"/>
        <color indexed="23"/>
        <rFont val="Times New Roman"/>
        <family val="1"/>
      </rPr>
      <t>Cudzia mena</t>
    </r>
  </si>
  <si>
    <r>
      <t xml:space="preserve">Total/ </t>
    </r>
    <r>
      <rPr>
        <b/>
        <sz val="9"/>
        <color indexed="23"/>
        <rFont val="Times New Roman"/>
        <family val="1"/>
      </rPr>
      <t>Celkom</t>
    </r>
  </si>
  <si>
    <r>
      <t xml:space="preserve"> II. REVENUE </t>
    </r>
    <r>
      <rPr>
        <b/>
        <sz val="9"/>
        <color indexed="23"/>
        <rFont val="Times New Roman"/>
        <family val="1"/>
      </rPr>
      <t>/ PRÍJMY</t>
    </r>
  </si>
  <si>
    <r>
      <t xml:space="preserve">III. SUMMARIZING DATA </t>
    </r>
    <r>
      <rPr>
        <b/>
        <sz val="9"/>
        <color indexed="23"/>
        <rFont val="Times New Roman"/>
        <family val="1"/>
      </rPr>
      <t xml:space="preserve">/ SÚHRNNÉ ÚDAJE </t>
    </r>
  </si>
  <si>
    <r>
      <t xml:space="preserve">2. Administration </t>
    </r>
    <r>
      <rPr>
        <b/>
        <sz val="9"/>
        <color indexed="23"/>
        <rFont val="Times New Roman"/>
        <family val="1"/>
      </rPr>
      <t>/ Administratíva</t>
    </r>
  </si>
  <si>
    <r>
      <t xml:space="preserve">Issued by / Supplier                     </t>
    </r>
    <r>
      <rPr>
        <b/>
        <sz val="9"/>
        <color indexed="23"/>
        <rFont val="Times New Roman"/>
        <family val="1"/>
      </rPr>
      <t>Vystavil / dodávateľ</t>
    </r>
  </si>
  <si>
    <r>
      <t xml:space="preserve">Issued by          </t>
    </r>
    <r>
      <rPr>
        <b/>
        <sz val="9"/>
        <color indexed="23"/>
        <rFont val="Times New Roman"/>
        <family val="1"/>
      </rPr>
      <t xml:space="preserve"> Vystavil</t>
    </r>
  </si>
  <si>
    <r>
      <t xml:space="preserve">Date of revenue generation         </t>
    </r>
    <r>
      <rPr>
        <b/>
        <sz val="9"/>
        <color indexed="23"/>
        <rFont val="Times New Roman"/>
        <family val="1"/>
      </rPr>
      <t>Dátum prijatia resp. pripísania na účet</t>
    </r>
  </si>
  <si>
    <r>
      <t xml:space="preserve">Invoice / other accounting document      </t>
    </r>
    <r>
      <rPr>
        <b/>
        <sz val="9"/>
        <color indexed="23"/>
        <rFont val="Times New Roman"/>
        <family val="1"/>
      </rPr>
      <t>Názov účtovného dokladu</t>
    </r>
  </si>
  <si>
    <r>
      <t xml:space="preserve">Invoice No. / Internal Ref. No.                      </t>
    </r>
    <r>
      <rPr>
        <b/>
        <sz val="9"/>
        <color indexed="23"/>
        <rFont val="Times New Roman"/>
        <family val="1"/>
      </rPr>
      <t>Číslo dokladu</t>
    </r>
  </si>
  <si>
    <r>
      <t xml:space="preserve">Internal Ref. No., Pay slip        </t>
    </r>
    <r>
      <rPr>
        <b/>
        <sz val="9"/>
        <color indexed="23"/>
        <rFont val="Times New Roman"/>
        <family val="1"/>
      </rPr>
      <t>Číslo dokladu, resp. výplatná páska MM/RR</t>
    </r>
  </si>
  <si>
    <r>
      <t xml:space="preserve">3. Travel &amp; accommodation </t>
    </r>
    <r>
      <rPr>
        <b/>
        <sz val="9"/>
        <color indexed="23"/>
        <rFont val="Times New Roman"/>
        <family val="1"/>
      </rPr>
      <t>/ Cestovné a ubytovanie</t>
    </r>
  </si>
  <si>
    <r>
      <t xml:space="preserve">4. Equipment </t>
    </r>
    <r>
      <rPr>
        <b/>
        <sz val="9"/>
        <color indexed="23"/>
        <rFont val="Times New Roman"/>
        <family val="1"/>
      </rPr>
      <t>/ Vybavenie</t>
    </r>
  </si>
  <si>
    <r>
      <t xml:space="preserve">5. External expertise and services </t>
    </r>
    <r>
      <rPr>
        <b/>
        <sz val="9"/>
        <color indexed="23"/>
        <rFont val="Times New Roman"/>
        <family val="1"/>
      </rPr>
      <t>/ Externá expertíza a služby</t>
    </r>
  </si>
  <si>
    <r>
      <t xml:space="preserve">6. Sub-projects (only in mini-programme) </t>
    </r>
    <r>
      <rPr>
        <b/>
        <sz val="9"/>
        <color indexed="23"/>
        <rFont val="Times New Roman"/>
        <family val="1"/>
      </rPr>
      <t>/ Sub-projekty (len v mini-programe)</t>
    </r>
  </si>
  <si>
    <r>
      <t xml:space="preserve">7. Revenue generated within the project </t>
    </r>
    <r>
      <rPr>
        <b/>
        <sz val="9"/>
        <color indexed="23"/>
        <rFont val="Times New Roman"/>
        <family val="1"/>
      </rPr>
      <t>/ Príjmy z realizácie projektu</t>
    </r>
  </si>
  <si>
    <r>
      <t xml:space="preserve">8. Accepted and confirmed expenditure </t>
    </r>
    <r>
      <rPr>
        <b/>
        <sz val="10"/>
        <color indexed="23"/>
        <rFont val="Times New Roman"/>
        <family val="1"/>
      </rPr>
      <t>/ Uznané a oprávnené výdavky</t>
    </r>
  </si>
  <si>
    <r>
      <t xml:space="preserve">Total accepted and confirmed expenditure </t>
    </r>
    <r>
      <rPr>
        <b/>
        <sz val="10"/>
        <color indexed="23"/>
        <rFont val="Times New Roman"/>
        <family val="1"/>
      </rPr>
      <t xml:space="preserve">/ Celkom uznané a oprávnené výdavky </t>
    </r>
  </si>
  <si>
    <r>
      <t xml:space="preserve">Total accepted and confirmed (I.) EXPENDITURE </t>
    </r>
    <r>
      <rPr>
        <sz val="9"/>
        <color indexed="23"/>
        <rFont val="Times New Roman"/>
        <family val="1"/>
      </rPr>
      <t>/ Celkom uznané a oprávnené (I.) VÝDAVKY</t>
    </r>
  </si>
  <si>
    <r>
      <t xml:space="preserve">Total accepted and confirmed (II.) REVENUE </t>
    </r>
    <r>
      <rPr>
        <sz val="9"/>
        <color indexed="23"/>
        <rFont val="Times New Roman"/>
        <family val="1"/>
      </rPr>
      <t>/ Celkom uznané a oprávnené (II.) PRÍJMY</t>
    </r>
  </si>
  <si>
    <r>
      <t xml:space="preserve">FINANCIAL REPORT - PART B </t>
    </r>
    <r>
      <rPr>
        <b/>
        <sz val="12"/>
        <color indexed="23"/>
        <rFont val="Times New Roman"/>
        <family val="1"/>
      </rPr>
      <t>/ FINANČNÁ SPRÁVA - ČASŤ B.</t>
    </r>
  </si>
  <si>
    <r>
      <t xml:space="preserve">Preparation activities           </t>
    </r>
    <r>
      <rPr>
        <b/>
        <sz val="9"/>
        <color indexed="23"/>
        <rFont val="Times New Roman"/>
        <family val="1"/>
      </rPr>
      <t>Prípravné činnosti</t>
    </r>
  </si>
  <si>
    <r>
      <t xml:space="preserve">Eligible Preparation activities     </t>
    </r>
    <r>
      <rPr>
        <b/>
        <sz val="9"/>
        <color indexed="23"/>
        <rFont val="Times New Roman"/>
        <family val="1"/>
      </rPr>
      <t>Uznané a oprávnené Prípravné činnosti</t>
    </r>
  </si>
  <si>
    <r>
      <t xml:space="preserve">EXPENDITURE DECLARED IN THE REPORTING PERIOD </t>
    </r>
    <r>
      <rPr>
        <b/>
        <sz val="10"/>
        <color indexed="23"/>
        <rFont val="Times New Roman"/>
        <family val="1"/>
      </rPr>
      <t>/ VYKÁZANÉ ČERPANIE ZA OBDOBIE</t>
    </r>
  </si>
  <si>
    <r>
      <t xml:space="preserve">EXPENDITURE ACCEPTED AND CONFIRMED IN THE REPORTING PERIOD </t>
    </r>
    <r>
      <rPr>
        <b/>
        <sz val="10"/>
        <color indexed="23"/>
        <rFont val="Times New Roman"/>
        <family val="1"/>
      </rPr>
      <t>/ UZNANÉ A OPRÁVNENÉ ČERPANIE ZA OBDOBIE</t>
    </r>
  </si>
  <si>
    <r>
      <t xml:space="preserve">Preparation costs    </t>
    </r>
    <r>
      <rPr>
        <b/>
        <sz val="10"/>
        <color indexed="23"/>
        <rFont val="Times New Roman"/>
        <family val="1"/>
      </rPr>
      <t xml:space="preserve"> Prípravné náklady</t>
    </r>
  </si>
  <si>
    <r>
      <t xml:space="preserve">Component 1    </t>
    </r>
    <r>
      <rPr>
        <b/>
        <sz val="10"/>
        <color indexed="23"/>
        <rFont val="Times New Roman"/>
        <family val="1"/>
      </rPr>
      <t xml:space="preserve"> Komponent 1</t>
    </r>
  </si>
  <si>
    <r>
      <t xml:space="preserve">Component 2      </t>
    </r>
    <r>
      <rPr>
        <b/>
        <sz val="10"/>
        <color indexed="23"/>
        <rFont val="Times New Roman"/>
        <family val="1"/>
      </rPr>
      <t>Komponent 2</t>
    </r>
  </si>
  <si>
    <r>
      <t xml:space="preserve">Component 3    </t>
    </r>
    <r>
      <rPr>
        <b/>
        <sz val="10"/>
        <color indexed="23"/>
        <rFont val="Times New Roman"/>
        <family val="1"/>
      </rPr>
      <t xml:space="preserve"> Komponent 3</t>
    </r>
  </si>
  <si>
    <r>
      <t xml:space="preserve">Component 4       </t>
    </r>
    <r>
      <rPr>
        <b/>
        <sz val="10"/>
        <color indexed="23"/>
        <rFont val="Times New Roman"/>
        <family val="1"/>
      </rPr>
      <t>Komponent 4</t>
    </r>
  </si>
  <si>
    <r>
      <t xml:space="preserve">Component 5     </t>
    </r>
    <r>
      <rPr>
        <b/>
        <sz val="10"/>
        <color indexed="23"/>
        <rFont val="Times New Roman"/>
        <family val="1"/>
      </rPr>
      <t>Komponent 5</t>
    </r>
  </si>
  <si>
    <r>
      <t xml:space="preserve">Total in €       </t>
    </r>
    <r>
      <rPr>
        <b/>
        <sz val="10"/>
        <color indexed="23"/>
        <rFont val="Times New Roman"/>
        <family val="1"/>
      </rPr>
      <t>Celkom v €</t>
    </r>
  </si>
  <si>
    <r>
      <t xml:space="preserve">Revenue </t>
    </r>
    <r>
      <rPr>
        <sz val="10"/>
        <color indexed="23"/>
        <rFont val="Times New Roman"/>
        <family val="1"/>
      </rPr>
      <t>/ Príjmy</t>
    </r>
  </si>
  <si>
    <r>
      <t xml:space="preserve">Eligible Preparation costs    </t>
    </r>
    <r>
      <rPr>
        <b/>
        <sz val="10"/>
        <color indexed="23"/>
        <rFont val="Times New Roman"/>
        <family val="1"/>
      </rPr>
      <t>Uznané a oprávnené Prípravné náklady</t>
    </r>
  </si>
  <si>
    <r>
      <t xml:space="preserve">Eligible C1     </t>
    </r>
    <r>
      <rPr>
        <b/>
        <sz val="10"/>
        <color indexed="23"/>
        <rFont val="Times New Roman"/>
        <family val="1"/>
      </rPr>
      <t>Uznané a oprávnené Komp. 1</t>
    </r>
  </si>
  <si>
    <r>
      <t xml:space="preserve">Eligible C2         </t>
    </r>
    <r>
      <rPr>
        <b/>
        <sz val="10"/>
        <color indexed="23"/>
        <rFont val="Times New Roman"/>
        <family val="1"/>
      </rPr>
      <t>Uznané a oprávnené Komp. 2</t>
    </r>
  </si>
  <si>
    <r>
      <t xml:space="preserve">Eligible C3         </t>
    </r>
    <r>
      <rPr>
        <b/>
        <sz val="10"/>
        <color indexed="23"/>
        <rFont val="Times New Roman"/>
        <family val="1"/>
      </rPr>
      <t>Uznané a oprávnené Komp. 3</t>
    </r>
  </si>
  <si>
    <r>
      <t xml:space="preserve">Eligible C4         </t>
    </r>
    <r>
      <rPr>
        <b/>
        <sz val="10"/>
        <color indexed="23"/>
        <rFont val="Times New Roman"/>
        <family val="1"/>
      </rPr>
      <t>Uznané a oprávnené Komp. 4</t>
    </r>
  </si>
  <si>
    <r>
      <t xml:space="preserve">Eligible C5         </t>
    </r>
    <r>
      <rPr>
        <b/>
        <sz val="10"/>
        <color indexed="23"/>
        <rFont val="Times New Roman"/>
        <family val="1"/>
      </rPr>
      <t>Uznané a oprávnené Komp. 5</t>
    </r>
  </si>
  <si>
    <r>
      <t xml:space="preserve">Eligible Total in €       </t>
    </r>
    <r>
      <rPr>
        <b/>
        <sz val="10"/>
        <color indexed="23"/>
        <rFont val="Times New Roman"/>
        <family val="1"/>
      </rPr>
      <t>Uznané a oprávnené celkom v €</t>
    </r>
  </si>
  <si>
    <r>
      <t xml:space="preserve">Total without revenue in € </t>
    </r>
    <r>
      <rPr>
        <b/>
        <sz val="10"/>
        <color indexed="23"/>
        <rFont val="Times New Roman"/>
        <family val="1"/>
      </rPr>
      <t>/ Celkom bez príjmov v €</t>
    </r>
  </si>
  <si>
    <r>
      <t xml:space="preserve">3. Travel &amp; accommodation </t>
    </r>
    <r>
      <rPr>
        <sz val="10"/>
        <color indexed="23"/>
        <rFont val="Times New Roman"/>
        <family val="1"/>
      </rPr>
      <t>/ Cestovné a ubytovanie</t>
    </r>
  </si>
  <si>
    <r>
      <t xml:space="preserve">FINANCIAL REPORT - PART C </t>
    </r>
    <r>
      <rPr>
        <b/>
        <sz val="12"/>
        <color indexed="23"/>
        <rFont val="Times New Roman"/>
        <family val="1"/>
      </rPr>
      <t>/ FINANČNÁ SPRÁVA - ČASŤ C.</t>
    </r>
  </si>
  <si>
    <r>
      <t xml:space="preserve">Preparation costs </t>
    </r>
    <r>
      <rPr>
        <b/>
        <sz val="10"/>
        <color indexed="23"/>
        <rFont val="Times New Roman"/>
        <family val="1"/>
      </rPr>
      <t>/ Prípravné náklady</t>
    </r>
  </si>
  <si>
    <r>
      <t xml:space="preserve">1. Staff </t>
    </r>
    <r>
      <rPr>
        <b/>
        <sz val="10"/>
        <color indexed="23"/>
        <rFont val="Times New Roman"/>
        <family val="1"/>
      </rPr>
      <t>/ Zamestnanci</t>
    </r>
  </si>
  <si>
    <r>
      <t xml:space="preserve">2. Administration </t>
    </r>
    <r>
      <rPr>
        <b/>
        <sz val="10"/>
        <color indexed="23"/>
        <rFont val="Times New Roman"/>
        <family val="1"/>
      </rPr>
      <t>/ Administratíva</t>
    </r>
  </si>
  <si>
    <r>
      <t xml:space="preserve">3. Travel &amp; accommodation </t>
    </r>
    <r>
      <rPr>
        <b/>
        <sz val="10"/>
        <color indexed="23"/>
        <rFont val="Times New Roman"/>
        <family val="1"/>
      </rPr>
      <t>/ Cestovné a ubytovanie</t>
    </r>
  </si>
  <si>
    <r>
      <t xml:space="preserve">4. Equipment </t>
    </r>
    <r>
      <rPr>
        <b/>
        <sz val="10"/>
        <color indexed="23"/>
        <rFont val="Times New Roman"/>
        <family val="1"/>
      </rPr>
      <t>/ Vybavenie</t>
    </r>
  </si>
  <si>
    <r>
      <t xml:space="preserve">5. External expertise and services </t>
    </r>
    <r>
      <rPr>
        <b/>
        <sz val="10"/>
        <color indexed="23"/>
        <rFont val="Times New Roman"/>
        <family val="1"/>
      </rPr>
      <t>/ Externá expertíza a služby</t>
    </r>
  </si>
  <si>
    <r>
      <t xml:space="preserve">6. Sub-projects (only in mini-programme) </t>
    </r>
    <r>
      <rPr>
        <b/>
        <sz val="10"/>
        <color indexed="23"/>
        <rFont val="Times New Roman"/>
        <family val="1"/>
      </rPr>
      <t>/ Sub-projekty (len v mini-programe)</t>
    </r>
  </si>
  <si>
    <r>
      <t xml:space="preserve">Component 1 </t>
    </r>
    <r>
      <rPr>
        <b/>
        <sz val="10"/>
        <color indexed="23"/>
        <rFont val="Times New Roman"/>
        <family val="1"/>
      </rPr>
      <t>/ Komponent 1</t>
    </r>
  </si>
  <si>
    <r>
      <t xml:space="preserve">Component 2 </t>
    </r>
    <r>
      <rPr>
        <b/>
        <sz val="10"/>
        <color indexed="23"/>
        <rFont val="Times New Roman"/>
        <family val="1"/>
      </rPr>
      <t>/ Komponent 2</t>
    </r>
  </si>
  <si>
    <r>
      <t xml:space="preserve">Component 3 </t>
    </r>
    <r>
      <rPr>
        <b/>
        <sz val="10"/>
        <color indexed="23"/>
        <rFont val="Times New Roman"/>
        <family val="1"/>
      </rPr>
      <t>/ Komponent 3</t>
    </r>
  </si>
  <si>
    <r>
      <t xml:space="preserve">Component 4 </t>
    </r>
    <r>
      <rPr>
        <b/>
        <sz val="10"/>
        <color indexed="23"/>
        <rFont val="Times New Roman"/>
        <family val="1"/>
      </rPr>
      <t>/ Komponent 4</t>
    </r>
  </si>
  <si>
    <r>
      <t xml:space="preserve">Component 5 </t>
    </r>
    <r>
      <rPr>
        <b/>
        <sz val="10"/>
        <color indexed="23"/>
        <rFont val="Times New Roman"/>
        <family val="1"/>
      </rPr>
      <t>/ Komponent 5</t>
    </r>
  </si>
  <si>
    <r>
      <t xml:space="preserve">Component </t>
    </r>
    <r>
      <rPr>
        <b/>
        <sz val="10"/>
        <color indexed="23"/>
        <rFont val="Times New Roman"/>
        <family val="1"/>
      </rPr>
      <t xml:space="preserve">/ Špecfikácia komponentov    </t>
    </r>
  </si>
  <si>
    <r>
      <t xml:space="preserve">Total in € </t>
    </r>
    <r>
      <rPr>
        <b/>
        <sz val="10"/>
        <color indexed="23"/>
        <rFont val="Times New Roman"/>
        <family val="1"/>
      </rPr>
      <t>/ Celkom v  €</t>
    </r>
  </si>
  <si>
    <r>
      <t xml:space="preserve">Budget line </t>
    </r>
    <r>
      <rPr>
        <b/>
        <sz val="10"/>
        <color indexed="23"/>
        <rFont val="Times New Roman"/>
        <family val="1"/>
      </rPr>
      <t xml:space="preserve">/ Špecfikácia rozpočtových tried    </t>
    </r>
  </si>
  <si>
    <r>
      <t xml:space="preserve">Current expenditure </t>
    </r>
    <r>
      <rPr>
        <b/>
        <sz val="10"/>
        <color indexed="23"/>
        <rFont val="Times New Roman"/>
        <family val="1"/>
      </rPr>
      <t>/ Súčasný stav</t>
    </r>
  </si>
  <si>
    <r>
      <t xml:space="preserve">Previous expenditure </t>
    </r>
    <r>
      <rPr>
        <b/>
        <sz val="10"/>
        <color indexed="23"/>
        <rFont val="Times New Roman"/>
        <family val="1"/>
      </rPr>
      <t>/ Predchádzajúci stav</t>
    </r>
  </si>
  <si>
    <r>
      <t xml:space="preserve">Remaining budget </t>
    </r>
    <r>
      <rPr>
        <b/>
        <sz val="10"/>
        <color indexed="23"/>
        <rFont val="Times New Roman"/>
        <family val="1"/>
      </rPr>
      <t>/ Zostávajúci rozpočet</t>
    </r>
  </si>
  <si>
    <r>
      <t xml:space="preserve">Total approved budget of the SPP </t>
    </r>
    <r>
      <rPr>
        <b/>
        <sz val="10"/>
        <color indexed="23"/>
        <rFont val="Times New Roman"/>
        <family val="1"/>
      </rPr>
      <t>/ Celkový schválený rozpočet SPP</t>
    </r>
  </si>
  <si>
    <r>
      <t xml:space="preserve">FINANCIAL REPORT - PART D </t>
    </r>
    <r>
      <rPr>
        <b/>
        <sz val="12"/>
        <color indexed="23"/>
        <rFont val="Times New Roman"/>
        <family val="1"/>
      </rPr>
      <t>/ FINANČNÁ SPRÁVA - ČASŤ D.</t>
    </r>
  </si>
  <si>
    <r>
      <t xml:space="preserve">SPP BUDGET BY COMPONENTS </t>
    </r>
    <r>
      <rPr>
        <b/>
        <sz val="10"/>
        <color indexed="23"/>
        <rFont val="Times New Roman"/>
        <family val="1"/>
      </rPr>
      <t>/ UZNANÉ A OPRÁVNENÉ ČERPANIE ROZPOČTU SPP PODĽA KOMPONENTOV</t>
    </r>
  </si>
  <si>
    <r>
      <t xml:space="preserve">SPP BUDGET BY BUDGET LINES </t>
    </r>
    <r>
      <rPr>
        <b/>
        <sz val="10"/>
        <color indexed="23"/>
        <rFont val="Times New Roman"/>
        <family val="1"/>
      </rPr>
      <t>/ UZNANÉ A OPRÁVNENÉ ČERPANIE ROZPOČTU SPP PODĽA ROZPOČTOVÝCH TRIED</t>
    </r>
  </si>
  <si>
    <r>
      <t xml:space="preserve">Budget line </t>
    </r>
    <r>
      <rPr>
        <b/>
        <sz val="10"/>
        <color indexed="23"/>
        <rFont val="Times New Roman"/>
        <family val="1"/>
      </rPr>
      <t xml:space="preserve">/ Špecifikácia rozpočtových tried </t>
    </r>
  </si>
  <si>
    <r>
      <t xml:space="preserve">Preparation costs    </t>
    </r>
    <r>
      <rPr>
        <b/>
        <sz val="10"/>
        <color indexed="23"/>
        <rFont val="Times New Roman"/>
        <family val="1"/>
      </rPr>
      <t>Prípravné náklady</t>
    </r>
  </si>
  <si>
    <r>
      <t xml:space="preserve">Remaining budget     </t>
    </r>
    <r>
      <rPr>
        <b/>
        <sz val="10"/>
        <color indexed="23"/>
        <rFont val="Times New Roman"/>
        <family val="1"/>
      </rPr>
      <t>Zostávajúci rozpočet</t>
    </r>
  </si>
  <si>
    <r>
      <t xml:space="preserve">Component 1   </t>
    </r>
    <r>
      <rPr>
        <b/>
        <sz val="10"/>
        <color indexed="23"/>
        <rFont val="Times New Roman"/>
        <family val="1"/>
      </rPr>
      <t>Komponent 1</t>
    </r>
  </si>
  <si>
    <r>
      <t xml:space="preserve">Component 2   </t>
    </r>
    <r>
      <rPr>
        <b/>
        <sz val="10"/>
        <color indexed="23"/>
        <rFont val="Times New Roman"/>
        <family val="1"/>
      </rPr>
      <t>Komponent 2</t>
    </r>
  </si>
  <si>
    <r>
      <t xml:space="preserve">Component 3   </t>
    </r>
    <r>
      <rPr>
        <b/>
        <sz val="10"/>
        <color indexed="23"/>
        <rFont val="Times New Roman"/>
        <family val="1"/>
      </rPr>
      <t>Komponent 3</t>
    </r>
  </si>
  <si>
    <r>
      <t xml:space="preserve">Component 4   </t>
    </r>
    <r>
      <rPr>
        <b/>
        <sz val="10"/>
        <color indexed="23"/>
        <rFont val="Times New Roman"/>
        <family val="1"/>
      </rPr>
      <t xml:space="preserve"> Komponent 4</t>
    </r>
  </si>
  <si>
    <r>
      <t xml:space="preserve">Component 5    </t>
    </r>
    <r>
      <rPr>
        <b/>
        <sz val="10"/>
        <color indexed="23"/>
        <rFont val="Times New Roman"/>
        <family val="1"/>
      </rPr>
      <t>Komponent 5</t>
    </r>
  </si>
  <si>
    <r>
      <t xml:space="preserve">Present control    </t>
    </r>
    <r>
      <rPr>
        <b/>
        <sz val="10"/>
        <color indexed="23"/>
        <rFont val="Times New Roman"/>
        <family val="1"/>
      </rPr>
      <t>Súčastný stav z kontroly</t>
    </r>
  </si>
  <si>
    <r>
      <t xml:space="preserve">Control 1   </t>
    </r>
    <r>
      <rPr>
        <b/>
        <sz val="10"/>
        <color indexed="23"/>
        <rFont val="Times New Roman"/>
        <family val="1"/>
      </rPr>
      <t xml:space="preserve"> Údaje z kontroly č. 1</t>
    </r>
  </si>
  <si>
    <r>
      <t xml:space="preserve">Control 2    </t>
    </r>
    <r>
      <rPr>
        <b/>
        <sz val="10"/>
        <color indexed="23"/>
        <rFont val="Times New Roman"/>
        <family val="1"/>
      </rPr>
      <t>Údaje z kontroly č. 2</t>
    </r>
  </si>
  <si>
    <r>
      <t xml:space="preserve">Control 3   </t>
    </r>
    <r>
      <rPr>
        <b/>
        <sz val="10"/>
        <color indexed="23"/>
        <rFont val="Times New Roman"/>
        <family val="1"/>
      </rPr>
      <t>Údaje z kontroly č. 3</t>
    </r>
  </si>
  <si>
    <r>
      <t xml:space="preserve">Control 4    </t>
    </r>
    <r>
      <rPr>
        <b/>
        <sz val="10"/>
        <color indexed="23"/>
        <rFont val="Times New Roman"/>
        <family val="1"/>
      </rPr>
      <t>Údaje z kontroly č. 4</t>
    </r>
  </si>
  <si>
    <r>
      <t xml:space="preserve">Control 5   </t>
    </r>
    <r>
      <rPr>
        <b/>
        <sz val="10"/>
        <color indexed="23"/>
        <rFont val="Times New Roman"/>
        <family val="1"/>
      </rPr>
      <t>Údaje z kontroly č. 5</t>
    </r>
  </si>
  <si>
    <r>
      <t xml:space="preserve">Control 6    </t>
    </r>
    <r>
      <rPr>
        <b/>
        <sz val="10"/>
        <color indexed="23"/>
        <rFont val="Times New Roman"/>
        <family val="1"/>
      </rPr>
      <t>Údaje z kontroly č. 6</t>
    </r>
  </si>
  <si>
    <r>
      <t xml:space="preserve">Control 7    </t>
    </r>
    <r>
      <rPr>
        <b/>
        <sz val="10"/>
        <color indexed="23"/>
        <rFont val="Times New Roman"/>
        <family val="1"/>
      </rPr>
      <t>Údaje z kontroly č. 7</t>
    </r>
  </si>
  <si>
    <r>
      <t xml:space="preserve">Previous controls in total    </t>
    </r>
    <r>
      <rPr>
        <b/>
        <sz val="10"/>
        <color indexed="23"/>
        <rFont val="Times New Roman"/>
        <family val="1"/>
      </rPr>
      <t>Predchádzajúci stav celkom</t>
    </r>
  </si>
  <si>
    <r>
      <t xml:space="preserve">Budget line </t>
    </r>
    <r>
      <rPr>
        <b/>
        <sz val="10"/>
        <color indexed="23"/>
        <rFont val="Times New Roman"/>
        <family val="1"/>
      </rPr>
      <t xml:space="preserve">/ Špecifikácie rozpočtových tried </t>
    </r>
  </si>
  <si>
    <t xml:space="preserve">             (napr. partner uvedie len zaplatenú faktúru za prenájom priestorov na konferenciu, neuvedie objednávku, prezenčnú listinu a pod.) </t>
  </si>
  <si>
    <t xml:space="preserve"> - stĺpec V, W, X partner vypĺňa (vyberie cudziu menu, uvedie sumu výdavku v cudzej mene a číselnú hodnotu výmenného kurzu) len v prípade, ak zaplatil výdavok v inej mene ako v EUR</t>
  </si>
  <si>
    <r>
      <t xml:space="preserve">Cumulated </t>
    </r>
    <r>
      <rPr>
        <b/>
        <sz val="10"/>
        <color indexed="23"/>
        <rFont val="Times New Roman"/>
        <family val="1"/>
      </rPr>
      <t>/ Kumulovaný stav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</si>
</sst>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Kč&quot;_-;\-* #,##0\ &quot;Kč&quot;_-;_-* &quot;-&quot;\ &quot;Kč&quot;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.00\ _K_č_-;\-* #,##0.00\ _K_č_-;_-* &quot;-&quot;??\ _K_č_-;_-@_-"/>
    <numFmt numFmtId="168" formatCode="0.0%"/>
    <numFmt numFmtId="169" formatCode="#,##0.000\ &quot;Sk&quot;"/>
    <numFmt numFmtId="170" formatCode="dd/mm/yyyy"/>
    <numFmt numFmtId="171" formatCode="#,##0.000\ [$SKK]"/>
    <numFmt numFmtId="172" formatCode="#,##0.00\ [$€-1]"/>
    <numFmt numFmtId="173" formatCode="#,##0.00_ ;[Red]\-#,##0.00\ "/>
    <numFmt numFmtId="174" formatCode="#,##0.0000"/>
  </numFmts>
  <fonts count="7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doubleAccounting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doubleAccounting"/>
      <sz val="10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8"/>
      <name val="Tahoma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u val="doubleAccounting"/>
      <sz val="12"/>
      <name val="Times New Roman"/>
      <family val="1"/>
    </font>
    <font>
      <sz val="12"/>
      <name val="Symbol"/>
      <family val="0"/>
    </font>
    <font>
      <b/>
      <sz val="12"/>
      <color indexed="23"/>
      <name val="Times New Roman"/>
      <family val="1"/>
    </font>
    <font>
      <b/>
      <sz val="10"/>
      <color indexed="23"/>
      <name val="Times New Roman"/>
      <family val="1"/>
    </font>
    <font>
      <b/>
      <sz val="11"/>
      <color indexed="23"/>
      <name val="Times New Roman"/>
      <family val="1"/>
    </font>
    <font>
      <sz val="10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23"/>
      <name val="Times New Roman"/>
      <family val="1"/>
    </font>
    <font>
      <sz val="9"/>
      <color indexed="2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21" fillId="0" borderId="1" applyNumberFormat="0" applyFill="0" applyProtection="0">
      <alignment wrapText="1"/>
    </xf>
    <xf numFmtId="0" fontId="56" fillId="21" borderId="2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9" applyNumberFormat="0" applyAlignment="0" applyProtection="0"/>
    <xf numFmtId="0" fontId="66" fillId="25" borderId="9" applyNumberFormat="0" applyAlignment="0" applyProtection="0"/>
    <xf numFmtId="0" fontId="67" fillId="25" borderId="10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7" fillId="0" borderId="0" xfId="0" applyFont="1" applyBorder="1" applyAlignment="1">
      <alignment/>
    </xf>
    <xf numFmtId="49" fontId="5" fillId="33" borderId="1" xfId="49" applyNumberFormat="1" applyFont="1" applyFill="1" applyBorder="1" applyAlignment="1" applyProtection="1">
      <alignment horizontal="left" vertical="center" wrapText="1"/>
      <protection/>
    </xf>
    <xf numFmtId="49" fontId="5" fillId="33" borderId="1" xfId="49" applyNumberFormat="1" applyFont="1" applyFill="1" applyBorder="1" applyAlignment="1" applyProtection="1">
      <alignment horizontal="left" vertical="center"/>
      <protection/>
    </xf>
    <xf numFmtId="0" fontId="20" fillId="34" borderId="11" xfId="0" applyFont="1" applyFill="1" applyBorder="1" applyAlignment="1">
      <alignment horizontal="center" wrapText="1"/>
    </xf>
    <xf numFmtId="0" fontId="20" fillId="34" borderId="12" xfId="0" applyFont="1" applyFill="1" applyBorder="1" applyAlignment="1">
      <alignment horizontal="center" wrapText="1"/>
    </xf>
    <xf numFmtId="0" fontId="20" fillId="34" borderId="13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21" fillId="0" borderId="1" xfId="36" applyFont="1" applyBorder="1" applyAlignment="1">
      <alignment wrapText="1"/>
    </xf>
    <xf numFmtId="0" fontId="21" fillId="0" borderId="1" xfId="36">
      <alignment wrapText="1"/>
    </xf>
    <xf numFmtId="0" fontId="7" fillId="0" borderId="14" xfId="0" applyFont="1" applyBorder="1" applyAlignment="1">
      <alignment/>
    </xf>
    <xf numFmtId="0" fontId="21" fillId="0" borderId="14" xfId="36" applyBorder="1">
      <alignment wrapText="1"/>
    </xf>
    <xf numFmtId="0" fontId="21" fillId="0" borderId="0" xfId="36" applyBorder="1" applyAlignment="1">
      <alignment wrapText="1"/>
    </xf>
    <xf numFmtId="49" fontId="11" fillId="0" borderId="15" xfId="0" applyNumberFormat="1" applyFont="1" applyBorder="1" applyAlignment="1" applyProtection="1">
      <alignment horizontal="left" vertical="top" wrapText="1"/>
      <protection locked="0"/>
    </xf>
    <xf numFmtId="49" fontId="11" fillId="0" borderId="1" xfId="0" applyNumberFormat="1" applyFont="1" applyBorder="1" applyAlignment="1" applyProtection="1">
      <alignment horizontal="left" vertical="top" wrapText="1"/>
      <protection locked="0"/>
    </xf>
    <xf numFmtId="172" fontId="10" fillId="35" borderId="1" xfId="0" applyNumberFormat="1" applyFont="1" applyFill="1" applyBorder="1" applyAlignment="1" applyProtection="1">
      <alignment/>
      <protection/>
    </xf>
    <xf numFmtId="172" fontId="10" fillId="35" borderId="16" xfId="0" applyNumberFormat="1" applyFont="1" applyFill="1" applyBorder="1" applyAlignment="1" applyProtection="1">
      <alignment/>
      <protection/>
    </xf>
    <xf numFmtId="172" fontId="22" fillId="36" borderId="1" xfId="0" applyNumberFormat="1" applyFont="1" applyFill="1" applyBorder="1" applyAlignment="1" applyProtection="1">
      <alignment/>
      <protection/>
    </xf>
    <xf numFmtId="172" fontId="22" fillId="36" borderId="16" xfId="0" applyNumberFormat="1" applyFont="1" applyFill="1" applyBorder="1" applyAlignment="1" applyProtection="1">
      <alignment/>
      <protection/>
    </xf>
    <xf numFmtId="0" fontId="7" fillId="0" borderId="0" xfId="48" applyFont="1" applyProtection="1">
      <alignment/>
      <protection locked="0"/>
    </xf>
    <xf numFmtId="0" fontId="16" fillId="0" borderId="0" xfId="48" applyFont="1" applyBorder="1" applyAlignment="1" applyProtection="1">
      <alignment horizontal="center"/>
      <protection locked="0"/>
    </xf>
    <xf numFmtId="0" fontId="5" fillId="0" borderId="14" xfId="48" applyFont="1" applyFill="1" applyBorder="1" applyAlignment="1" applyProtection="1">
      <alignment/>
      <protection locked="0"/>
    </xf>
    <xf numFmtId="0" fontId="5" fillId="0" borderId="1" xfId="48" applyFont="1" applyFill="1" applyBorder="1" applyAlignment="1" applyProtection="1">
      <alignment/>
      <protection locked="0"/>
    </xf>
    <xf numFmtId="0" fontId="5" fillId="0" borderId="0" xfId="48" applyFont="1" applyFill="1" applyBorder="1" applyAlignment="1" applyProtection="1">
      <alignment/>
      <protection locked="0"/>
    </xf>
    <xf numFmtId="4" fontId="8" fillId="0" borderId="0" xfId="48" applyNumberFormat="1" applyFont="1" applyProtection="1">
      <alignment/>
      <protection locked="0"/>
    </xf>
    <xf numFmtId="4" fontId="9" fillId="0" borderId="0" xfId="48" applyNumberFormat="1" applyFont="1" applyBorder="1" applyProtection="1">
      <alignment/>
      <protection locked="0"/>
    </xf>
    <xf numFmtId="0" fontId="8" fillId="0" borderId="0" xfId="48" applyFont="1" applyProtection="1">
      <alignment/>
      <protection locked="0"/>
    </xf>
    <xf numFmtId="0" fontId="5" fillId="0" borderId="0" xfId="48" applyFont="1" applyFill="1" applyBorder="1" applyAlignment="1" applyProtection="1">
      <alignment horizontal="left" wrapText="1"/>
      <protection locked="0"/>
    </xf>
    <xf numFmtId="4" fontId="7" fillId="37" borderId="1" xfId="48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48" applyNumberFormat="1" applyFont="1" applyBorder="1" applyAlignment="1" applyProtection="1">
      <alignment wrapText="1"/>
      <protection locked="0"/>
    </xf>
    <xf numFmtId="4" fontId="9" fillId="0" borderId="0" xfId="48" applyNumberFormat="1" applyFont="1" applyBorder="1" applyAlignment="1" applyProtection="1">
      <alignment wrapText="1"/>
      <protection locked="0"/>
    </xf>
    <xf numFmtId="4" fontId="9" fillId="0" borderId="0" xfId="48" applyNumberFormat="1" applyFont="1" applyFill="1" applyBorder="1" applyAlignment="1" applyProtection="1">
      <alignment wrapText="1"/>
      <protection locked="0"/>
    </xf>
    <xf numFmtId="0" fontId="11" fillId="0" borderId="0" xfId="48" applyFont="1" applyAlignment="1" applyProtection="1">
      <alignment horizontal="left"/>
      <protection locked="0"/>
    </xf>
    <xf numFmtId="0" fontId="11" fillId="0" borderId="0" xfId="0" applyFont="1" applyAlignment="1" applyProtection="1">
      <alignment wrapText="1"/>
      <protection locked="0"/>
    </xf>
    <xf numFmtId="0" fontId="7" fillId="0" borderId="0" xfId="48" applyFont="1" applyBorder="1" applyProtection="1">
      <alignment/>
      <protection locked="0"/>
    </xf>
    <xf numFmtId="0" fontId="8" fillId="0" borderId="0" xfId="48" applyFont="1" applyBorder="1" applyAlignment="1" applyProtection="1">
      <alignment wrapText="1"/>
      <protection locked="0"/>
    </xf>
    <xf numFmtId="0" fontId="5" fillId="0" borderId="17" xfId="48" applyFont="1" applyBorder="1" applyAlignment="1" applyProtection="1">
      <alignment horizontal="left" indent="1"/>
      <protection locked="0"/>
    </xf>
    <xf numFmtId="0" fontId="8" fillId="0" borderId="0" xfId="48" applyFont="1" applyBorder="1" applyProtection="1">
      <alignment/>
      <protection locked="0"/>
    </xf>
    <xf numFmtId="0" fontId="7" fillId="0" borderId="0" xfId="48" applyFont="1" applyFill="1" applyBorder="1" applyProtection="1">
      <alignment/>
      <protection locked="0"/>
    </xf>
    <xf numFmtId="0" fontId="7" fillId="0" borderId="0" xfId="48" applyFont="1" applyFill="1" applyProtection="1">
      <alignment/>
      <protection locked="0"/>
    </xf>
    <xf numFmtId="0" fontId="7" fillId="0" borderId="0" xfId="48" applyFont="1" applyFill="1" applyAlignment="1" applyProtection="1">
      <alignment horizontal="left" indent="1"/>
      <protection locked="0"/>
    </xf>
    <xf numFmtId="0" fontId="7" fillId="0" borderId="0" xfId="48" applyFont="1" applyAlignment="1" applyProtection="1">
      <alignment horizontal="left" indent="1"/>
      <protection locked="0"/>
    </xf>
    <xf numFmtId="0" fontId="12" fillId="33" borderId="1" xfId="48" applyFont="1" applyFill="1" applyBorder="1" applyAlignment="1" applyProtection="1">
      <alignment horizontal="center" vertical="center" wrapText="1"/>
      <protection/>
    </xf>
    <xf numFmtId="0" fontId="12" fillId="38" borderId="1" xfId="48" applyFont="1" applyFill="1" applyBorder="1" applyAlignment="1" applyProtection="1">
      <alignment horizontal="center" vertical="center" wrapText="1"/>
      <protection/>
    </xf>
    <xf numFmtId="0" fontId="12" fillId="0" borderId="1" xfId="48" applyFont="1" applyFill="1" applyBorder="1" applyAlignment="1" applyProtection="1">
      <alignment horizontal="center" vertical="center" wrapText="1"/>
      <protection/>
    </xf>
    <xf numFmtId="0" fontId="7" fillId="39" borderId="1" xfId="48" applyFont="1" applyFill="1" applyBorder="1" applyAlignment="1" applyProtection="1">
      <alignment/>
      <protection/>
    </xf>
    <xf numFmtId="4" fontId="7" fillId="35" borderId="1" xfId="48" applyNumberFormat="1" applyFont="1" applyFill="1" applyBorder="1" applyAlignment="1" applyProtection="1">
      <alignment horizontal="right" vertical="center" wrapText="1"/>
      <protection/>
    </xf>
    <xf numFmtId="173" fontId="12" fillId="36" borderId="1" xfId="48" applyNumberFormat="1" applyFont="1" applyFill="1" applyBorder="1" applyAlignment="1" applyProtection="1">
      <alignment horizontal="right" vertical="center" wrapText="1"/>
      <protection/>
    </xf>
    <xf numFmtId="0" fontId="12" fillId="33" borderId="1" xfId="48" applyFont="1" applyFill="1" applyBorder="1" applyAlignment="1" applyProtection="1">
      <alignment wrapText="1"/>
      <protection/>
    </xf>
    <xf numFmtId="4" fontId="12" fillId="36" borderId="1" xfId="48" applyNumberFormat="1" applyFont="1" applyFill="1" applyBorder="1" applyAlignment="1" applyProtection="1">
      <alignment horizontal="right" vertical="center" wrapText="1"/>
      <protection/>
    </xf>
    <xf numFmtId="173" fontId="12" fillId="35" borderId="1" xfId="48" applyNumberFormat="1" applyFont="1" applyFill="1" applyBorder="1" applyAlignment="1" applyProtection="1">
      <alignment horizontal="right" vertical="center" wrapText="1"/>
      <protection/>
    </xf>
    <xf numFmtId="4" fontId="7" fillId="36" borderId="1" xfId="48" applyNumberFormat="1" applyFont="1" applyFill="1" applyBorder="1" applyProtection="1">
      <alignment/>
      <protection/>
    </xf>
    <xf numFmtId="49" fontId="8" fillId="37" borderId="16" xfId="0" applyNumberFormat="1" applyFont="1" applyFill="1" applyBorder="1" applyAlignment="1" applyProtection="1">
      <alignment/>
      <protection locked="0"/>
    </xf>
    <xf numFmtId="170" fontId="8" fillId="37" borderId="16" xfId="46" applyNumberFormat="1" applyFont="1" applyFill="1" applyBorder="1" applyAlignment="1" applyProtection="1">
      <alignment horizontal="left"/>
      <protection locked="0"/>
    </xf>
    <xf numFmtId="49" fontId="5" fillId="37" borderId="16" xfId="46" applyNumberFormat="1" applyFont="1" applyFill="1" applyBorder="1" applyAlignment="1" applyProtection="1">
      <alignment/>
      <protection locked="0"/>
    </xf>
    <xf numFmtId="170" fontId="8" fillId="37" borderId="16" xfId="0" applyNumberFormat="1" applyFont="1" applyFill="1" applyBorder="1" applyAlignment="1" applyProtection="1">
      <alignment horizontal="left"/>
      <protection locked="0"/>
    </xf>
    <xf numFmtId="49" fontId="5" fillId="33" borderId="16" xfId="46" applyNumberFormat="1" applyFont="1" applyFill="1" applyBorder="1" applyAlignment="1" applyProtection="1">
      <alignment/>
      <protection/>
    </xf>
    <xf numFmtId="49" fontId="5" fillId="33" borderId="18" xfId="46" applyNumberFormat="1" applyFont="1" applyFill="1" applyBorder="1" applyAlignment="1" applyProtection="1">
      <alignment/>
      <protection/>
    </xf>
    <xf numFmtId="170" fontId="5" fillId="33" borderId="1" xfId="46" applyNumberFormat="1" applyFont="1" applyFill="1" applyBorder="1" applyAlignment="1" applyProtection="1">
      <alignment/>
      <protection/>
    </xf>
    <xf numFmtId="49" fontId="5" fillId="33" borderId="19" xfId="46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70" fontId="8" fillId="33" borderId="16" xfId="0" applyNumberFormat="1" applyFont="1" applyFill="1" applyBorder="1" applyAlignment="1" applyProtection="1">
      <alignment/>
      <protection/>
    </xf>
    <xf numFmtId="170" fontId="8" fillId="33" borderId="19" xfId="0" applyNumberFormat="1" applyFont="1" applyFill="1" applyBorder="1" applyAlignment="1" applyProtection="1">
      <alignment/>
      <protection/>
    </xf>
    <xf numFmtId="0" fontId="5" fillId="38" borderId="20" xfId="46" applyFont="1" applyFill="1" applyBorder="1" applyAlignment="1" applyProtection="1">
      <alignment horizontal="left"/>
      <protection/>
    </xf>
    <xf numFmtId="0" fontId="5" fillId="38" borderId="21" xfId="46" applyFont="1" applyFill="1" applyBorder="1" applyAlignment="1" applyProtection="1">
      <alignment horizontal="left"/>
      <protection/>
    </xf>
    <xf numFmtId="0" fontId="5" fillId="38" borderId="22" xfId="46" applyFont="1" applyFill="1" applyBorder="1" applyAlignment="1" applyProtection="1">
      <alignment horizontal="left"/>
      <protection/>
    </xf>
    <xf numFmtId="0" fontId="5" fillId="38" borderId="23" xfId="46" applyFont="1" applyFill="1" applyBorder="1" applyAlignment="1" applyProtection="1">
      <alignment horizontal="left"/>
      <protection/>
    </xf>
    <xf numFmtId="0" fontId="5" fillId="38" borderId="24" xfId="46" applyFont="1" applyFill="1" applyBorder="1" applyAlignment="1" applyProtection="1">
      <alignment horizontal="left"/>
      <protection/>
    </xf>
    <xf numFmtId="0" fontId="24" fillId="0" borderId="0" xfId="0" applyFont="1" applyAlignment="1">
      <alignment/>
    </xf>
    <xf numFmtId="49" fontId="8" fillId="37" borderId="18" xfId="0" applyNumberFormat="1" applyFont="1" applyFill="1" applyBorder="1" applyAlignment="1" applyProtection="1">
      <alignment/>
      <protection/>
    </xf>
    <xf numFmtId="49" fontId="8" fillId="37" borderId="19" xfId="0" applyNumberFormat="1" applyFont="1" applyFill="1" applyBorder="1" applyAlignment="1" applyProtection="1">
      <alignment/>
      <protection/>
    </xf>
    <xf numFmtId="49" fontId="8" fillId="36" borderId="16" xfId="0" applyNumberFormat="1" applyFont="1" applyFill="1" applyBorder="1" applyAlignment="1" applyProtection="1">
      <alignment/>
      <protection/>
    </xf>
    <xf numFmtId="0" fontId="8" fillId="36" borderId="18" xfId="0" applyFont="1" applyFill="1" applyBorder="1" applyAlignment="1" applyProtection="1">
      <alignment/>
      <protection/>
    </xf>
    <xf numFmtId="0" fontId="8" fillId="36" borderId="19" xfId="0" applyFont="1" applyFill="1" applyBorder="1" applyAlignment="1" applyProtection="1">
      <alignment/>
      <protection/>
    </xf>
    <xf numFmtId="170" fontId="8" fillId="36" borderId="16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9" fontId="6" fillId="0" borderId="0" xfId="46" applyNumberFormat="1" applyFont="1" applyFill="1" applyBorder="1" applyAlignment="1" applyProtection="1">
      <alignment horizontal="center"/>
      <protection locked="0"/>
    </xf>
    <xf numFmtId="0" fontId="5" fillId="0" borderId="0" xfId="46" applyFont="1" applyAlignment="1" applyProtection="1">
      <alignment horizontal="left"/>
      <protection locked="0"/>
    </xf>
    <xf numFmtId="0" fontId="5" fillId="0" borderId="0" xfId="46" applyFont="1" applyBorder="1" applyAlignment="1" applyProtection="1">
      <alignment horizontal="left"/>
      <protection locked="0"/>
    </xf>
    <xf numFmtId="0" fontId="5" fillId="0" borderId="0" xfId="46" applyFont="1" applyBorder="1" applyAlignment="1" applyProtection="1">
      <alignment horizontal="center" wrapText="1"/>
      <protection locked="0"/>
    </xf>
    <xf numFmtId="169" fontId="8" fillId="0" borderId="0" xfId="46" applyNumberFormat="1" applyFont="1" applyBorder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>
      <alignment/>
      <protection locked="0"/>
    </xf>
    <xf numFmtId="0" fontId="8" fillId="0" borderId="17" xfId="48" applyFont="1" applyBorder="1" applyProtection="1">
      <alignment/>
      <protection locked="0"/>
    </xf>
    <xf numFmtId="0" fontId="12" fillId="0" borderId="0" xfId="48" applyFont="1" applyFill="1" applyBorder="1" applyAlignment="1" applyProtection="1">
      <alignment horizontal="left" indent="1"/>
      <protection locked="0"/>
    </xf>
    <xf numFmtId="4" fontId="12" fillId="0" borderId="0" xfId="48" applyNumberFormat="1" applyFont="1" applyFill="1" applyBorder="1" applyAlignment="1" applyProtection="1">
      <alignment horizontal="center"/>
      <protection locked="0"/>
    </xf>
    <xf numFmtId="0" fontId="7" fillId="0" borderId="0" xfId="48" applyFont="1" applyBorder="1" applyAlignment="1" applyProtection="1">
      <alignment/>
      <protection locked="0"/>
    </xf>
    <xf numFmtId="49" fontId="7" fillId="0" borderId="0" xfId="48" applyNumberFormat="1" applyFont="1" applyBorder="1" applyAlignment="1" applyProtection="1">
      <alignment/>
      <protection locked="0"/>
    </xf>
    <xf numFmtId="0" fontId="7" fillId="0" borderId="0" xfId="48" applyFont="1" applyBorder="1" applyAlignment="1" applyProtection="1">
      <alignment horizontal="left" vertical="center" wrapText="1"/>
      <protection locked="0"/>
    </xf>
    <xf numFmtId="0" fontId="12" fillId="0" borderId="0" xfId="48" applyFont="1" applyFill="1" applyBorder="1" applyAlignment="1" applyProtection="1">
      <alignment horizontal="center" vertical="center" wrapText="1"/>
      <protection locked="0"/>
    </xf>
    <xf numFmtId="0" fontId="12" fillId="0" borderId="0" xfId="48" applyFont="1" applyFill="1" applyBorder="1" applyAlignment="1" applyProtection="1">
      <alignment horizontal="center" vertical="center"/>
      <protection locked="0"/>
    </xf>
    <xf numFmtId="0" fontId="7" fillId="0" borderId="0" xfId="48" applyFont="1" applyBorder="1" applyAlignment="1" applyProtection="1">
      <alignment horizontal="center"/>
      <protection locked="0"/>
    </xf>
    <xf numFmtId="4" fontId="7" fillId="0" borderId="0" xfId="48" applyNumberFormat="1" applyFont="1" applyFill="1" applyBorder="1" applyAlignment="1" applyProtection="1">
      <alignment horizontal="center"/>
      <protection locked="0"/>
    </xf>
    <xf numFmtId="0" fontId="12" fillId="0" borderId="0" xfId="48" applyFont="1" applyFill="1" applyBorder="1" applyAlignment="1" applyProtection="1">
      <alignment horizontal="left" wrapText="1" indent="1"/>
      <protection locked="0"/>
    </xf>
    <xf numFmtId="0" fontId="7" fillId="0" borderId="0" xfId="48" applyFont="1" applyFill="1" applyBorder="1" applyAlignment="1" applyProtection="1">
      <alignment horizontal="left" indent="1"/>
      <protection locked="0"/>
    </xf>
    <xf numFmtId="4" fontId="14" fillId="0" borderId="0" xfId="48" applyNumberFormat="1" applyFont="1" applyFill="1" applyBorder="1" applyAlignment="1" applyProtection="1">
      <alignment horizontal="center"/>
      <protection locked="0"/>
    </xf>
    <xf numFmtId="4" fontId="7" fillId="0" borderId="0" xfId="48" applyNumberFormat="1" applyFont="1" applyFill="1" applyBorder="1" applyProtection="1">
      <alignment/>
      <protection locked="0"/>
    </xf>
    <xf numFmtId="4" fontId="13" fillId="0" borderId="0" xfId="48" applyNumberFormat="1" applyFont="1" applyBorder="1" applyProtection="1">
      <alignment/>
      <protection locked="0"/>
    </xf>
    <xf numFmtId="0" fontId="16" fillId="0" borderId="0" xfId="48" applyFont="1" applyBorder="1" applyAlignment="1" applyProtection="1">
      <alignment horizontal="left"/>
      <protection locked="0"/>
    </xf>
    <xf numFmtId="49" fontId="10" fillId="0" borderId="14" xfId="45" applyNumberFormat="1" applyFont="1" applyFill="1" applyBorder="1" applyAlignment="1" applyProtection="1">
      <alignment horizontal="left" vertical="center"/>
      <protection locked="0"/>
    </xf>
    <xf numFmtId="49" fontId="10" fillId="0" borderId="0" xfId="45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172" fontId="10" fillId="0" borderId="22" xfId="0" applyNumberFormat="1" applyFont="1" applyFill="1" applyBorder="1" applyAlignment="1" applyProtection="1">
      <alignment/>
      <protection locked="0"/>
    </xf>
    <xf numFmtId="49" fontId="11" fillId="0" borderId="1" xfId="0" applyNumberFormat="1" applyFont="1" applyBorder="1" applyAlignment="1" applyProtection="1">
      <alignment horizontal="left" vertical="top"/>
      <protection locked="0"/>
    </xf>
    <xf numFmtId="174" fontId="11" fillId="0" borderId="1" xfId="0" applyNumberFormat="1" applyFont="1" applyBorder="1" applyAlignment="1" applyProtection="1">
      <alignment wrapText="1"/>
      <protection locked="0"/>
    </xf>
    <xf numFmtId="49" fontId="11" fillId="0" borderId="17" xfId="0" applyNumberFormat="1" applyFont="1" applyBorder="1" applyAlignment="1" applyProtection="1">
      <alignment horizontal="left"/>
      <protection locked="0"/>
    </xf>
    <xf numFmtId="0" fontId="11" fillId="0" borderId="17" xfId="0" applyNumberFormat="1" applyFont="1" applyBorder="1" applyAlignment="1" applyProtection="1">
      <alignment horizontal="right" wrapText="1"/>
      <protection locked="0"/>
    </xf>
    <xf numFmtId="0" fontId="11" fillId="0" borderId="17" xfId="0" applyNumberFormat="1" applyFont="1" applyBorder="1" applyAlignment="1" applyProtection="1">
      <alignment wrapText="1"/>
      <protection locked="0"/>
    </xf>
    <xf numFmtId="170" fontId="11" fillId="0" borderId="17" xfId="0" applyNumberFormat="1" applyFont="1" applyBorder="1" applyAlignment="1" applyProtection="1">
      <alignment horizontal="right" wrapText="1"/>
      <protection locked="0"/>
    </xf>
    <xf numFmtId="4" fontId="11" fillId="0" borderId="17" xfId="0" applyNumberFormat="1" applyFont="1" applyBorder="1" applyAlignment="1" applyProtection="1">
      <alignment/>
      <protection locked="0"/>
    </xf>
    <xf numFmtId="4" fontId="11" fillId="0" borderId="17" xfId="0" applyNumberFormat="1" applyFont="1" applyFill="1" applyBorder="1" applyAlignment="1" applyProtection="1">
      <alignment/>
      <protection locked="0"/>
    </xf>
    <xf numFmtId="173" fontId="11" fillId="0" borderId="17" xfId="0" applyNumberFormat="1" applyFont="1" applyFill="1" applyBorder="1" applyAlignment="1" applyProtection="1">
      <alignment/>
      <protection locked="0"/>
    </xf>
    <xf numFmtId="173" fontId="11" fillId="0" borderId="0" xfId="0" applyNumberFormat="1" applyFont="1" applyFill="1" applyBorder="1" applyAlignment="1" applyProtection="1">
      <alignment/>
      <protection locked="0"/>
    </xf>
    <xf numFmtId="174" fontId="11" fillId="0" borderId="17" xfId="0" applyNumberFormat="1" applyFont="1" applyBorder="1" applyAlignment="1" applyProtection="1">
      <alignment wrapText="1"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right" wrapText="1"/>
      <protection locked="0"/>
    </xf>
    <xf numFmtId="0" fontId="11" fillId="0" borderId="0" xfId="0" applyNumberFormat="1" applyFont="1" applyBorder="1" applyAlignment="1" applyProtection="1">
      <alignment wrapText="1"/>
      <protection locked="0"/>
    </xf>
    <xf numFmtId="170" fontId="11" fillId="0" borderId="0" xfId="0" applyNumberFormat="1" applyFont="1" applyBorder="1" applyAlignment="1" applyProtection="1">
      <alignment horizontal="right" wrapText="1"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174" fontId="11" fillId="0" borderId="0" xfId="0" applyNumberFormat="1" applyFont="1" applyBorder="1" applyAlignment="1" applyProtection="1">
      <alignment wrapText="1"/>
      <protection locked="0"/>
    </xf>
    <xf numFmtId="4" fontId="23" fillId="0" borderId="0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 horizontal="right"/>
      <protection locked="0"/>
    </xf>
    <xf numFmtId="170" fontId="11" fillId="0" borderId="0" xfId="0" applyNumberFormat="1" applyFont="1" applyBorder="1" applyAlignment="1" applyProtection="1">
      <alignment horizontal="right"/>
      <protection locked="0"/>
    </xf>
    <xf numFmtId="171" fontId="1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/>
      <protection locked="0"/>
    </xf>
    <xf numFmtId="172" fontId="12" fillId="0" borderId="0" xfId="0" applyNumberFormat="1" applyFont="1" applyFill="1" applyBorder="1" applyAlignment="1" applyProtection="1">
      <alignment/>
      <protection locked="0"/>
    </xf>
    <xf numFmtId="172" fontId="10" fillId="0" borderId="0" xfId="0" applyNumberFormat="1" applyFont="1" applyFill="1" applyBorder="1" applyAlignment="1" applyProtection="1">
      <alignment/>
      <protection locked="0"/>
    </xf>
    <xf numFmtId="49" fontId="7" fillId="0" borderId="0" xfId="45" applyNumberFormat="1" applyFont="1" applyAlignment="1" applyProtection="1">
      <alignment horizontal="left" wrapText="1"/>
      <protection locked="0"/>
    </xf>
    <xf numFmtId="49" fontId="7" fillId="0" borderId="0" xfId="0" applyNumberFormat="1" applyFont="1" applyAlignment="1" applyProtection="1">
      <alignment/>
      <protection locked="0"/>
    </xf>
    <xf numFmtId="49" fontId="7" fillId="0" borderId="0" xfId="47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49" fontId="8" fillId="0" borderId="0" xfId="45" applyNumberFormat="1" applyFont="1" applyAlignment="1" applyProtection="1">
      <alignment horizontal="left" wrapText="1"/>
      <protection locked="0"/>
    </xf>
    <xf numFmtId="0" fontId="10" fillId="33" borderId="1" xfId="0" applyFont="1" applyFill="1" applyBorder="1" applyAlignment="1" applyProtection="1">
      <alignment vertical="center" wrapText="1"/>
      <protection/>
    </xf>
    <xf numFmtId="0" fontId="10" fillId="39" borderId="16" xfId="0" applyFont="1" applyFill="1" applyBorder="1" applyAlignment="1" applyProtection="1">
      <alignment horizontal="left" vertical="center"/>
      <protection/>
    </xf>
    <xf numFmtId="0" fontId="10" fillId="39" borderId="14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38" borderId="1" xfId="0" applyFont="1" applyFill="1" applyBorder="1" applyAlignment="1" applyProtection="1">
      <alignment horizontal="center" vertical="center" wrapText="1"/>
      <protection/>
    </xf>
    <xf numFmtId="0" fontId="10" fillId="33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/>
      <protection/>
    </xf>
    <xf numFmtId="172" fontId="12" fillId="35" borderId="1" xfId="0" applyNumberFormat="1" applyFont="1" applyFill="1" applyBorder="1" applyAlignment="1" applyProtection="1">
      <alignment/>
      <protection/>
    </xf>
    <xf numFmtId="172" fontId="19" fillId="36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4" fontId="25" fillId="35" borderId="1" xfId="0" applyNumberFormat="1" applyFont="1" applyFill="1" applyBorder="1" applyAlignment="1" applyProtection="1">
      <alignment/>
      <protection/>
    </xf>
    <xf numFmtId="49" fontId="11" fillId="0" borderId="25" xfId="0" applyNumberFormat="1" applyFont="1" applyBorder="1" applyAlignment="1" applyProtection="1">
      <alignment horizontal="left"/>
      <protection/>
    </xf>
    <xf numFmtId="4" fontId="23" fillId="35" borderId="1" xfId="0" applyNumberFormat="1" applyFont="1" applyFill="1" applyBorder="1" applyAlignment="1" applyProtection="1">
      <alignment/>
      <protection/>
    </xf>
    <xf numFmtId="49" fontId="11" fillId="0" borderId="16" xfId="0" applyNumberFormat="1" applyFont="1" applyBorder="1" applyAlignment="1" applyProtection="1">
      <alignment horizontal="left"/>
      <protection/>
    </xf>
    <xf numFmtId="49" fontId="8" fillId="36" borderId="18" xfId="0" applyNumberFormat="1" applyFont="1" applyFill="1" applyBorder="1" applyAlignment="1" applyProtection="1">
      <alignment/>
      <protection/>
    </xf>
    <xf numFmtId="49" fontId="8" fillId="36" borderId="19" xfId="0" applyNumberFormat="1" applyFont="1" applyFill="1" applyBorder="1" applyAlignment="1" applyProtection="1">
      <alignment/>
      <protection/>
    </xf>
    <xf numFmtId="4" fontId="10" fillId="37" borderId="1" xfId="0" applyNumberFormat="1" applyFont="1" applyFill="1" applyBorder="1" applyAlignment="1" applyProtection="1">
      <alignment horizontal="left" wrapText="1"/>
      <protection locked="0"/>
    </xf>
    <xf numFmtId="4" fontId="11" fillId="0" borderId="19" xfId="0" applyNumberFormat="1" applyFont="1" applyFill="1" applyBorder="1" applyAlignment="1" applyProtection="1">
      <alignment wrapText="1"/>
      <protection locked="0"/>
    </xf>
    <xf numFmtId="4" fontId="11" fillId="0" borderId="1" xfId="0" applyNumberFormat="1" applyFont="1" applyFill="1" applyBorder="1" applyAlignment="1" applyProtection="1">
      <alignment wrapText="1"/>
      <protection locked="0"/>
    </xf>
    <xf numFmtId="4" fontId="11" fillId="0" borderId="1" xfId="0" applyNumberFormat="1" applyFont="1" applyBorder="1" applyAlignment="1" applyProtection="1">
      <alignment wrapText="1"/>
      <protection locked="0"/>
    </xf>
    <xf numFmtId="4" fontId="23" fillId="0" borderId="1" xfId="0" applyNumberFormat="1" applyFont="1" applyBorder="1" applyAlignment="1" applyProtection="1">
      <alignment wrapText="1"/>
      <protection locked="0"/>
    </xf>
    <xf numFmtId="4" fontId="23" fillId="0" borderId="16" xfId="0" applyNumberFormat="1" applyFont="1" applyBorder="1" applyAlignment="1" applyProtection="1">
      <alignment wrapText="1"/>
      <protection locked="0"/>
    </xf>
    <xf numFmtId="4" fontId="11" fillId="0" borderId="16" xfId="0" applyNumberFormat="1" applyFont="1" applyBorder="1" applyAlignment="1" applyProtection="1">
      <alignment wrapText="1"/>
      <protection locked="0"/>
    </xf>
    <xf numFmtId="173" fontId="11" fillId="0" borderId="22" xfId="0" applyNumberFormat="1" applyFont="1" applyFill="1" applyBorder="1" applyAlignment="1" applyProtection="1">
      <alignment wrapText="1"/>
      <protection locked="0"/>
    </xf>
    <xf numFmtId="173" fontId="11" fillId="0" borderId="0" xfId="0" applyNumberFormat="1" applyFont="1" applyFill="1" applyBorder="1" applyAlignment="1" applyProtection="1">
      <alignment wrapText="1"/>
      <protection locked="0"/>
    </xf>
    <xf numFmtId="0" fontId="10" fillId="33" borderId="17" xfId="0" applyFont="1" applyFill="1" applyBorder="1" applyAlignment="1" applyProtection="1">
      <alignment vertical="center" wrapText="1"/>
      <protection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172" fontId="10" fillId="0" borderId="26" xfId="0" applyNumberFormat="1" applyFont="1" applyFill="1" applyBorder="1" applyAlignment="1" applyProtection="1">
      <alignment/>
      <protection/>
    </xf>
    <xf numFmtId="4" fontId="10" fillId="37" borderId="27" xfId="0" applyNumberFormat="1" applyFont="1" applyFill="1" applyBorder="1" applyAlignment="1" applyProtection="1">
      <alignment horizontal="left"/>
      <protection/>
    </xf>
    <xf numFmtId="0" fontId="10" fillId="37" borderId="26" xfId="0" applyFont="1" applyFill="1" applyBorder="1" applyAlignment="1" applyProtection="1">
      <alignment horizontal="center" wrapText="1"/>
      <protection/>
    </xf>
    <xf numFmtId="4" fontId="11" fillId="36" borderId="1" xfId="0" applyNumberFormat="1" applyFont="1" applyFill="1" applyBorder="1" applyAlignment="1" applyProtection="1">
      <alignment wrapText="1"/>
      <protection locked="0"/>
    </xf>
    <xf numFmtId="173" fontId="23" fillId="0" borderId="1" xfId="0" applyNumberFormat="1" applyFont="1" applyFill="1" applyBorder="1" applyAlignment="1" applyProtection="1">
      <alignment wrapText="1"/>
      <protection locked="0"/>
    </xf>
    <xf numFmtId="0" fontId="5" fillId="0" borderId="0" xfId="48" applyFont="1" applyBorder="1" applyAlignment="1" applyProtection="1">
      <alignment horizontal="left" indent="1"/>
      <protection locked="0"/>
    </xf>
    <xf numFmtId="4" fontId="7" fillId="0" borderId="26" xfId="48" applyNumberFormat="1" applyFont="1" applyFill="1" applyBorder="1" applyAlignment="1" applyProtection="1">
      <alignment horizontal="right" vertical="center" wrapText="1"/>
      <protection/>
    </xf>
    <xf numFmtId="4" fontId="18" fillId="36" borderId="1" xfId="48" applyNumberFormat="1" applyFont="1" applyFill="1" applyBorder="1" applyAlignment="1" applyProtection="1">
      <alignment horizontal="right" vertical="center" wrapText="1"/>
      <protection/>
    </xf>
    <xf numFmtId="4" fontId="18" fillId="0" borderId="26" xfId="48" applyNumberFormat="1" applyFont="1" applyFill="1" applyBorder="1" applyAlignment="1" applyProtection="1">
      <alignment horizontal="right" vertical="center" wrapText="1"/>
      <protection/>
    </xf>
    <xf numFmtId="4" fontId="8" fillId="35" borderId="1" xfId="48" applyNumberFormat="1" applyFont="1" applyFill="1" applyBorder="1" applyAlignment="1" applyProtection="1">
      <alignment horizontal="right" vertical="center" wrapText="1"/>
      <protection/>
    </xf>
    <xf numFmtId="4" fontId="26" fillId="36" borderId="1" xfId="48" applyNumberFormat="1" applyFont="1" applyFill="1" applyBorder="1" applyAlignment="1" applyProtection="1">
      <alignment horizontal="right" vertical="center" wrapText="1"/>
      <protection/>
    </xf>
    <xf numFmtId="4" fontId="5" fillId="36" borderId="1" xfId="48" applyNumberFormat="1" applyFont="1" applyFill="1" applyBorder="1" applyAlignment="1" applyProtection="1">
      <alignment horizontal="right" vertical="center" wrapText="1"/>
      <protection/>
    </xf>
    <xf numFmtId="4" fontId="25" fillId="35" borderId="1" xfId="48" applyNumberFormat="1" applyFont="1" applyFill="1" applyBorder="1" applyAlignment="1" applyProtection="1">
      <alignment horizontal="right" vertical="center" wrapText="1"/>
      <protection/>
    </xf>
    <xf numFmtId="4" fontId="11" fillId="33" borderId="16" xfId="0" applyNumberFormat="1" applyFont="1" applyFill="1" applyBorder="1" applyAlignment="1" applyProtection="1">
      <alignment wrapText="1"/>
      <protection locked="0"/>
    </xf>
    <xf numFmtId="172" fontId="10" fillId="35" borderId="26" xfId="0" applyNumberFormat="1" applyFont="1" applyFill="1" applyBorder="1" applyAlignment="1" applyProtection="1">
      <alignment/>
      <protection/>
    </xf>
    <xf numFmtId="172" fontId="10" fillId="36" borderId="26" xfId="0" applyNumberFormat="1" applyFont="1" applyFill="1" applyBorder="1" applyAlignment="1" applyProtection="1">
      <alignment/>
      <protection/>
    </xf>
    <xf numFmtId="49" fontId="10" fillId="33" borderId="1" xfId="0" applyNumberFormat="1" applyFont="1" applyFill="1" applyBorder="1" applyAlignment="1" applyProtection="1">
      <alignment wrapText="1"/>
      <protection/>
    </xf>
    <xf numFmtId="4" fontId="11" fillId="33" borderId="1" xfId="0" applyNumberFormat="1" applyFont="1" applyFill="1" applyBorder="1" applyAlignment="1" applyProtection="1">
      <alignment wrapText="1"/>
      <protection/>
    </xf>
    <xf numFmtId="4" fontId="23" fillId="33" borderId="1" xfId="0" applyNumberFormat="1" applyFont="1" applyFill="1" applyBorder="1" applyAlignment="1" applyProtection="1">
      <alignment wrapText="1"/>
      <protection/>
    </xf>
    <xf numFmtId="4" fontId="23" fillId="33" borderId="16" xfId="0" applyNumberFormat="1" applyFont="1" applyFill="1" applyBorder="1" applyAlignment="1" applyProtection="1">
      <alignment wrapText="1"/>
      <protection/>
    </xf>
    <xf numFmtId="4" fontId="11" fillId="33" borderId="16" xfId="0" applyNumberFormat="1" applyFont="1" applyFill="1" applyBorder="1" applyAlignment="1" applyProtection="1">
      <alignment wrapText="1"/>
      <protection/>
    </xf>
    <xf numFmtId="49" fontId="11" fillId="33" borderId="1" xfId="0" applyNumberFormat="1" applyFont="1" applyFill="1" applyBorder="1" applyAlignment="1" applyProtection="1">
      <alignment wrapText="1"/>
      <protection/>
    </xf>
    <xf numFmtId="4" fontId="5" fillId="33" borderId="1" xfId="48" applyNumberFormat="1" applyFont="1" applyFill="1" applyBorder="1" applyAlignment="1" applyProtection="1">
      <alignment horizontal="right" vertical="center" wrapText="1"/>
      <protection/>
    </xf>
    <xf numFmtId="4" fontId="5" fillId="35" borderId="1" xfId="48" applyNumberFormat="1" applyFont="1" applyFill="1" applyBorder="1" applyAlignment="1" applyProtection="1">
      <alignment horizontal="right" vertical="center" wrapText="1"/>
      <protection/>
    </xf>
    <xf numFmtId="4" fontId="25" fillId="33" borderId="1" xfId="48" applyNumberFormat="1" applyFont="1" applyFill="1" applyBorder="1" applyAlignment="1" applyProtection="1">
      <alignment horizontal="right" vertical="center" wrapText="1"/>
      <protection/>
    </xf>
    <xf numFmtId="4" fontId="7" fillId="36" borderId="1" xfId="48" applyNumberFormat="1" applyFont="1" applyFill="1" applyBorder="1" applyAlignment="1" applyProtection="1">
      <alignment horizontal="right" vertical="center" wrapText="1"/>
      <protection/>
    </xf>
    <xf numFmtId="4" fontId="25" fillId="36" borderId="1" xfId="48" applyNumberFormat="1" applyFont="1" applyFill="1" applyBorder="1" applyAlignment="1" applyProtection="1">
      <alignment horizontal="right" vertical="center" wrapText="1"/>
      <protection/>
    </xf>
    <xf numFmtId="0" fontId="15" fillId="0" borderId="14" xfId="48" applyFont="1" applyBorder="1" applyAlignment="1" applyProtection="1">
      <alignment horizontal="center"/>
      <protection locked="0"/>
    </xf>
    <xf numFmtId="0" fontId="8" fillId="0" borderId="0" xfId="48" applyFont="1" applyFill="1" applyBorder="1" applyProtection="1">
      <alignment/>
      <protection locked="0"/>
    </xf>
    <xf numFmtId="10" fontId="7" fillId="0" borderId="0" xfId="48" applyNumberFormat="1" applyFont="1" applyBorder="1" applyProtection="1">
      <alignment/>
      <protection locked="0"/>
    </xf>
    <xf numFmtId="0" fontId="12" fillId="33" borderId="1" xfId="48" applyFont="1" applyFill="1" applyBorder="1" applyAlignment="1" applyProtection="1">
      <alignment horizontal="center" vertical="center"/>
      <protection/>
    </xf>
    <xf numFmtId="49" fontId="12" fillId="33" borderId="1" xfId="48" applyNumberFormat="1" applyFont="1" applyFill="1" applyBorder="1" applyAlignment="1" applyProtection="1">
      <alignment horizontal="center" vertical="center" wrapText="1"/>
      <protection/>
    </xf>
    <xf numFmtId="0" fontId="12" fillId="39" borderId="1" xfId="48" applyFont="1" applyFill="1" applyBorder="1" applyAlignment="1" applyProtection="1">
      <alignment horizontal="left" vertical="center" wrapText="1"/>
      <protection/>
    </xf>
    <xf numFmtId="4" fontId="7" fillId="35" borderId="1" xfId="48" applyNumberFormat="1" applyFont="1" applyFill="1" applyBorder="1" applyProtection="1">
      <alignment/>
      <protection/>
    </xf>
    <xf numFmtId="168" fontId="7" fillId="35" borderId="1" xfId="48" applyNumberFormat="1" applyFont="1" applyFill="1" applyBorder="1" applyProtection="1">
      <alignment/>
      <protection/>
    </xf>
    <xf numFmtId="4" fontId="12" fillId="36" borderId="1" xfId="48" applyNumberFormat="1" applyFont="1" applyFill="1" applyBorder="1" applyProtection="1">
      <alignment/>
      <protection/>
    </xf>
    <xf numFmtId="0" fontId="12" fillId="33" borderId="1" xfId="48" applyFont="1" applyFill="1" applyBorder="1" applyProtection="1">
      <alignment/>
      <protection/>
    </xf>
    <xf numFmtId="168" fontId="12" fillId="36" borderId="1" xfId="48" applyNumberFormat="1" applyFont="1" applyFill="1" applyBorder="1" applyProtection="1">
      <alignment/>
      <protection/>
    </xf>
    <xf numFmtId="168" fontId="7" fillId="36" borderId="1" xfId="48" applyNumberFormat="1" applyFont="1" applyFill="1" applyBorder="1" applyProtection="1">
      <alignment/>
      <protection/>
    </xf>
    <xf numFmtId="4" fontId="12" fillId="35" borderId="1" xfId="48" applyNumberFormat="1" applyFont="1" applyFill="1" applyBorder="1" applyProtection="1">
      <alignment/>
      <protection/>
    </xf>
    <xf numFmtId="0" fontId="12" fillId="39" borderId="1" xfId="48" applyFont="1" applyFill="1" applyBorder="1" applyAlignment="1" applyProtection="1">
      <alignment wrapText="1"/>
      <protection/>
    </xf>
    <xf numFmtId="168" fontId="12" fillId="35" borderId="1" xfId="48" applyNumberFormat="1" applyFont="1" applyFill="1" applyBorder="1" applyProtection="1">
      <alignment/>
      <protection/>
    </xf>
    <xf numFmtId="4" fontId="27" fillId="36" borderId="1" xfId="50" applyNumberFormat="1" applyFont="1" applyFill="1" applyBorder="1" applyAlignment="1" applyProtection="1">
      <alignment wrapText="1"/>
      <protection/>
    </xf>
    <xf numFmtId="4" fontId="27" fillId="35" borderId="1" xfId="50" applyNumberFormat="1" applyFont="1" applyFill="1" applyBorder="1" applyAlignment="1" applyProtection="1">
      <alignment wrapText="1"/>
      <protection/>
    </xf>
    <xf numFmtId="0" fontId="24" fillId="33" borderId="1" xfId="0" applyFont="1" applyFill="1" applyBorder="1" applyAlignment="1" applyProtection="1">
      <alignment/>
      <protection/>
    </xf>
    <xf numFmtId="0" fontId="24" fillId="0" borderId="1" xfId="0" applyFont="1" applyBorder="1" applyAlignment="1" applyProtection="1">
      <alignment/>
      <protection/>
    </xf>
    <xf numFmtId="49" fontId="33" fillId="0" borderId="0" xfId="46" applyNumberFormat="1" applyFont="1" applyFill="1" applyBorder="1" applyAlignment="1" applyProtection="1">
      <alignment horizontal="center"/>
      <protection locked="0"/>
    </xf>
    <xf numFmtId="0" fontId="7" fillId="39" borderId="1" xfId="48" applyFont="1" applyFill="1" applyBorder="1" applyAlignment="1" applyProtection="1">
      <alignment vertical="center"/>
      <protection/>
    </xf>
    <xf numFmtId="0" fontId="7" fillId="39" borderId="1" xfId="48" applyFont="1" applyFill="1" applyBorder="1" applyAlignment="1" applyProtection="1">
      <alignment wrapText="1"/>
      <protection/>
    </xf>
    <xf numFmtId="0" fontId="7" fillId="39" borderId="1" xfId="48" applyFont="1" applyFill="1" applyBorder="1" applyAlignment="1" applyProtection="1">
      <alignment vertical="center" wrapText="1"/>
      <protection/>
    </xf>
    <xf numFmtId="0" fontId="12" fillId="33" borderId="1" xfId="48" applyFont="1" applyFill="1" applyBorder="1" applyAlignment="1" applyProtection="1">
      <alignment vertical="center" wrapText="1"/>
      <protection/>
    </xf>
    <xf numFmtId="0" fontId="12" fillId="39" borderId="1" xfId="48" applyFont="1" applyFill="1" applyBorder="1" applyAlignment="1" applyProtection="1">
      <alignment vertical="center" wrapText="1"/>
      <protection/>
    </xf>
    <xf numFmtId="173" fontId="12" fillId="36" borderId="1" xfId="48" applyNumberFormat="1" applyFont="1" applyFill="1" applyBorder="1" applyProtection="1">
      <alignment/>
      <protection/>
    </xf>
    <xf numFmtId="173" fontId="7" fillId="35" borderId="1" xfId="48" applyNumberFormat="1" applyFont="1" applyFill="1" applyBorder="1" applyProtection="1">
      <alignment/>
      <protection/>
    </xf>
    <xf numFmtId="173" fontId="12" fillId="35" borderId="1" xfId="48" applyNumberFormat="1" applyFont="1" applyFill="1" applyBorder="1" applyProtection="1">
      <alignment/>
      <protection/>
    </xf>
    <xf numFmtId="173" fontId="7" fillId="36" borderId="1" xfId="48" applyNumberFormat="1" applyFont="1" applyFill="1" applyBorder="1" applyProtection="1">
      <alignment/>
      <protection/>
    </xf>
    <xf numFmtId="49" fontId="5" fillId="33" borderId="16" xfId="46" applyNumberFormat="1" applyFont="1" applyFill="1" applyBorder="1" applyAlignment="1" applyProtection="1">
      <alignment horizontal="center"/>
      <protection/>
    </xf>
    <xf numFmtId="49" fontId="5" fillId="33" borderId="18" xfId="46" applyNumberFormat="1" applyFont="1" applyFill="1" applyBorder="1" applyAlignment="1" applyProtection="1">
      <alignment horizontal="center"/>
      <protection/>
    </xf>
    <xf numFmtId="49" fontId="8" fillId="37" borderId="16" xfId="0" applyNumberFormat="1" applyFont="1" applyFill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49" fontId="8" fillId="37" borderId="16" xfId="46" applyNumberFormat="1" applyFont="1" applyFill="1" applyBorder="1" applyAlignment="1" applyProtection="1">
      <alignment wrapText="1"/>
      <protection locked="0"/>
    </xf>
    <xf numFmtId="0" fontId="8" fillId="37" borderId="16" xfId="0" applyFont="1" applyFill="1" applyBorder="1" applyAlignment="1" applyProtection="1">
      <alignment wrapText="1"/>
      <protection locked="0"/>
    </xf>
    <xf numFmtId="49" fontId="5" fillId="33" borderId="1" xfId="47" applyNumberFormat="1" applyFont="1" applyFill="1" applyBorder="1" applyAlignment="1" applyProtection="1">
      <alignment horizontal="left" vertical="center"/>
      <protection/>
    </xf>
    <xf numFmtId="49" fontId="5" fillId="33" borderId="1" xfId="47" applyNumberFormat="1" applyFont="1" applyFill="1" applyBorder="1" applyAlignment="1" applyProtection="1">
      <alignment horizontal="left" vertical="center" wrapText="1"/>
      <protection/>
    </xf>
    <xf numFmtId="0" fontId="5" fillId="33" borderId="28" xfId="46" applyFont="1" applyFill="1" applyBorder="1" applyAlignment="1" applyProtection="1">
      <alignment horizontal="left" vertical="top" wrapText="1"/>
      <protection/>
    </xf>
    <xf numFmtId="0" fontId="5" fillId="33" borderId="24" xfId="46" applyFont="1" applyFill="1" applyBorder="1" applyAlignment="1" applyProtection="1">
      <alignment horizontal="left" vertical="top" wrapText="1"/>
      <protection/>
    </xf>
    <xf numFmtId="0" fontId="5" fillId="33" borderId="29" xfId="46" applyFont="1" applyFill="1" applyBorder="1" applyAlignment="1" applyProtection="1">
      <alignment horizontal="left" vertical="top" wrapText="1"/>
      <protection/>
    </xf>
    <xf numFmtId="0" fontId="5" fillId="33" borderId="30" xfId="46" applyFont="1" applyFill="1" applyBorder="1" applyAlignment="1" applyProtection="1">
      <alignment horizontal="left" vertical="top" wrapText="1"/>
      <protection/>
    </xf>
    <xf numFmtId="0" fontId="5" fillId="33" borderId="25" xfId="46" applyFont="1" applyFill="1" applyBorder="1" applyAlignment="1" applyProtection="1">
      <alignment horizontal="left" vertical="top" wrapText="1"/>
      <protection/>
    </xf>
    <xf numFmtId="0" fontId="5" fillId="33" borderId="20" xfId="46" applyFont="1" applyFill="1" applyBorder="1" applyAlignment="1" applyProtection="1">
      <alignment horizontal="left" vertical="top" wrapText="1"/>
      <protection/>
    </xf>
    <xf numFmtId="0" fontId="8" fillId="0" borderId="29" xfId="46" applyFont="1" applyFill="1" applyBorder="1" applyAlignment="1" applyProtection="1">
      <alignment/>
      <protection/>
    </xf>
    <xf numFmtId="0" fontId="8" fillId="0" borderId="0" xfId="46" applyFont="1" applyFill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5" fillId="33" borderId="16" xfId="47" applyNumberFormat="1" applyFont="1" applyFill="1" applyBorder="1" applyAlignment="1" applyProtection="1">
      <alignment horizontal="left" vertical="center" wrapText="1"/>
      <protection/>
    </xf>
    <xf numFmtId="49" fontId="5" fillId="33" borderId="19" xfId="47" applyNumberFormat="1" applyFont="1" applyFill="1" applyBorder="1" applyAlignment="1" applyProtection="1">
      <alignment horizontal="left" vertical="center" wrapText="1"/>
      <protection/>
    </xf>
    <xf numFmtId="49" fontId="8" fillId="0" borderId="14" xfId="47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6" fillId="0" borderId="0" xfId="48" applyFont="1" applyBorder="1" applyAlignment="1" applyProtection="1">
      <alignment horizontal="left"/>
      <protection/>
    </xf>
    <xf numFmtId="0" fontId="5" fillId="33" borderId="1" xfId="46" applyFont="1" applyFill="1" applyBorder="1" applyAlignment="1" applyProtection="1">
      <alignment horizontal="left"/>
      <protection/>
    </xf>
    <xf numFmtId="49" fontId="8" fillId="0" borderId="1" xfId="0" applyNumberFormat="1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5" fillId="0" borderId="16" xfId="48" applyFont="1" applyFill="1" applyBorder="1" applyAlignment="1" applyProtection="1">
      <alignment horizontal="left"/>
      <protection/>
    </xf>
    <xf numFmtId="0" fontId="5" fillId="0" borderId="18" xfId="48" applyFont="1" applyFill="1" applyBorder="1" applyAlignment="1" applyProtection="1">
      <alignment horizontal="left"/>
      <protection/>
    </xf>
    <xf numFmtId="0" fontId="5" fillId="0" borderId="19" xfId="48" applyFont="1" applyFill="1" applyBorder="1" applyAlignment="1" applyProtection="1">
      <alignment horizontal="left"/>
      <protection/>
    </xf>
    <xf numFmtId="49" fontId="8" fillId="0" borderId="14" xfId="49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49" fontId="10" fillId="0" borderId="14" xfId="45" applyNumberFormat="1" applyFont="1" applyFill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1" fillId="0" borderId="1" xfId="0" applyNumberFormat="1" applyFont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vertical="center" wrapText="1"/>
      <protection/>
    </xf>
    <xf numFmtId="0" fontId="5" fillId="39" borderId="16" xfId="0" applyFont="1" applyFill="1" applyBorder="1" applyAlignment="1" applyProtection="1">
      <alignment horizontal="left" vertical="center" wrapText="1"/>
      <protection/>
    </xf>
    <xf numFmtId="0" fontId="5" fillId="39" borderId="18" xfId="0" applyFont="1" applyFill="1" applyBorder="1" applyAlignment="1" applyProtection="1">
      <alignment horizontal="left" vertical="center" wrapText="1"/>
      <protection/>
    </xf>
    <xf numFmtId="0" fontId="5" fillId="39" borderId="19" xfId="0" applyFont="1" applyFill="1" applyBorder="1" applyAlignment="1" applyProtection="1">
      <alignment horizontal="left" vertical="center" wrapText="1"/>
      <protection/>
    </xf>
    <xf numFmtId="0" fontId="8" fillId="37" borderId="1" xfId="0" applyFont="1" applyFill="1" applyBorder="1" applyAlignment="1" applyProtection="1">
      <alignment/>
      <protection locked="0"/>
    </xf>
    <xf numFmtId="49" fontId="8" fillId="37" borderId="16" xfId="0" applyNumberFormat="1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5" fillId="0" borderId="16" xfId="48" applyFont="1" applyFill="1" applyBorder="1" applyAlignment="1" applyProtection="1">
      <alignment wrapText="1"/>
      <protection/>
    </xf>
    <xf numFmtId="0" fontId="5" fillId="0" borderId="18" xfId="48" applyFont="1" applyFill="1" applyBorder="1" applyAlignment="1" applyProtection="1">
      <alignment wrapText="1"/>
      <protection/>
    </xf>
    <xf numFmtId="0" fontId="5" fillId="0" borderId="19" xfId="48" applyFont="1" applyFill="1" applyBorder="1" applyAlignment="1" applyProtection="1">
      <alignment wrapText="1"/>
      <protection/>
    </xf>
    <xf numFmtId="0" fontId="16" fillId="0" borderId="0" xfId="0" applyFont="1" applyAlignment="1">
      <alignment/>
    </xf>
    <xf numFmtId="0" fontId="21" fillId="0" borderId="30" xfId="36" applyBorder="1">
      <alignment wrapText="1"/>
    </xf>
    <xf numFmtId="0" fontId="21" fillId="0" borderId="22" xfId="36" applyBorder="1">
      <alignment wrapText="1"/>
    </xf>
    <xf numFmtId="0" fontId="21" fillId="0" borderId="29" xfId="36" applyBorder="1">
      <alignment wrapText="1"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 horizontal="left"/>
    </xf>
    <xf numFmtId="0" fontId="24" fillId="0" borderId="29" xfId="50" applyFont="1" applyBorder="1" applyAlignment="1" applyProtection="1">
      <alignment horizontal="left"/>
      <protection/>
    </xf>
    <xf numFmtId="0" fontId="24" fillId="0" borderId="0" xfId="50" applyFont="1" applyBorder="1" applyAlignment="1" applyProtection="1">
      <alignment horizontal="left"/>
      <protection/>
    </xf>
    <xf numFmtId="0" fontId="6" fillId="0" borderId="29" xfId="50" applyFont="1" applyBorder="1" applyAlignment="1" applyProtection="1">
      <alignment horizontal="left"/>
      <protection/>
    </xf>
    <xf numFmtId="0" fontId="6" fillId="0" borderId="0" xfId="50" applyFont="1" applyBorder="1" applyAlignment="1" applyProtection="1">
      <alignment horizontal="left"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Priloha_c_9__k_metodickemu_usmerneniu_pre_vykon_financnej_kontroly_na_I_urovni(1)" xfId="45"/>
    <cellStyle name="normálne_Priloha_c_9__k_metodickemu_usmerneniu_pre_vykon_financnej_kontroly_na_I_urovni(1)_Príloha číslo 11 - Finančná správa 1" xfId="46"/>
    <cellStyle name="normální_List v C: prace Interreg 3c Pokyny pro příjemce ke kontrole 1(1)(1).stupně" xfId="47"/>
    <cellStyle name="normální_List v C: prace Interreg 3c Pokyny pro příjemce ke kontrole 1(1)(1).stupně_A Príloha číslo 11 - Finančná správa projektového partnera" xfId="48"/>
    <cellStyle name="normální_List v C: prace Interreg 3c Pokyny pro příjemce ke kontrole 1(1)(1).stupně_Kópia – Príloha číslo 11 - Finančná správa 1" xfId="49"/>
    <cellStyle name="normální_List v C: prace Interreg 3c Pokyny pro příjemce ke kontrole 1(1)(1).stupně_Príloha číslo 11 - Finančná správa 1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budget/inforeuro/index.cfm?fuseaction=currency_historique&amp;currency=501&amp;Language=en" TargetMode="External" /><Relationship Id="rId2" Type="http://schemas.openxmlformats.org/officeDocument/2006/relationships/hyperlink" Target="http://ec.europa.eu/budget/inforeuro/index.cfm?fuseaction=currency_historique&amp;currency=6&amp;Language=en" TargetMode="External" /><Relationship Id="rId3" Type="http://schemas.openxmlformats.org/officeDocument/2006/relationships/hyperlink" Target="http://ec.europa.eu/budget/inforeuro/index.cfm?fuseaction=currency_historique&amp;currency=7&amp;Language=en" TargetMode="External" /><Relationship Id="rId4" Type="http://schemas.openxmlformats.org/officeDocument/2006/relationships/hyperlink" Target="http://ec.europa.eu/budget/inforeuro/index.cfm?fuseaction=currency_historique&amp;currency=8&amp;Language=en" TargetMode="External" /><Relationship Id="rId5" Type="http://schemas.openxmlformats.org/officeDocument/2006/relationships/hyperlink" Target="http://ec.europa.eu/budget/inforeuro/index.cfm?fuseaction=currency_historique&amp;currency=9&amp;Language=en" TargetMode="External" /><Relationship Id="rId6" Type="http://schemas.openxmlformats.org/officeDocument/2006/relationships/hyperlink" Target="http://ec.europa.eu/budget/inforeuro/index.cfm?fuseaction=currency_historique&amp;currency=12&amp;Language=en" TargetMode="External" /><Relationship Id="rId7" Type="http://schemas.openxmlformats.org/officeDocument/2006/relationships/hyperlink" Target="http://ec.europa.eu/budget/inforeuro/index.cfm?fuseaction=currency_historique&amp;currency=14&amp;Language=en" TargetMode="External" /><Relationship Id="rId8" Type="http://schemas.openxmlformats.org/officeDocument/2006/relationships/hyperlink" Target="http://ec.europa.eu/budget/inforeuro/index.cfm?fuseaction=currency_historique&amp;currency=15&amp;Language=en" TargetMode="External" /><Relationship Id="rId9" Type="http://schemas.openxmlformats.org/officeDocument/2006/relationships/hyperlink" Target="http://ec.europa.eu/budget/inforeuro/index.cfm?fuseaction=currency_historique&amp;currency=508&amp;Language=en" TargetMode="External" /><Relationship Id="rId10" Type="http://schemas.openxmlformats.org/officeDocument/2006/relationships/hyperlink" Target="http://ec.europa.eu/budget/inforeuro/index.cfm?fuseaction=currency_historique&amp;currency=17&amp;Language=en" TargetMode="External" /><Relationship Id="rId11" Type="http://schemas.openxmlformats.org/officeDocument/2006/relationships/hyperlink" Target="http://ec.europa.eu/budget/inforeuro/index.cfm?fuseaction=currency_historique&amp;currency=18&amp;Language=en" TargetMode="External" /><Relationship Id="rId12" Type="http://schemas.openxmlformats.org/officeDocument/2006/relationships/hyperlink" Target="http://ec.europa.eu/budget/inforeuro/index.cfm?fuseaction=currency_historique&amp;currency=19&amp;Language=en" TargetMode="External" /><Relationship Id="rId13" Type="http://schemas.openxmlformats.org/officeDocument/2006/relationships/hyperlink" Target="http://ec.europa.eu/budget/inforeuro/index.cfm?fuseaction=currency_historique&amp;currency=23&amp;Language=en" TargetMode="External" /><Relationship Id="rId14" Type="http://schemas.openxmlformats.org/officeDocument/2006/relationships/hyperlink" Target="http://ec.europa.eu/budget/inforeuro/index.cfm?fuseaction=currency_historique&amp;currency=24&amp;Language=en" TargetMode="External" /><Relationship Id="rId15" Type="http://schemas.openxmlformats.org/officeDocument/2006/relationships/hyperlink" Target="http://ec.europa.eu/budget/inforeuro/index.cfm?fuseaction=currency_historique&amp;currency=25&amp;Language=en" TargetMode="External" /><Relationship Id="rId16" Type="http://schemas.openxmlformats.org/officeDocument/2006/relationships/hyperlink" Target="http://ec.europa.eu/budget/inforeuro/index.cfm?fuseaction=currency_historique&amp;currency=26&amp;Language=en" TargetMode="External" /><Relationship Id="rId17" Type="http://schemas.openxmlformats.org/officeDocument/2006/relationships/hyperlink" Target="http://ec.europa.eu/budget/inforeuro/index.cfm?fuseaction=currency_historique&amp;currency=27&amp;Language=en" TargetMode="External" /><Relationship Id="rId18" Type="http://schemas.openxmlformats.org/officeDocument/2006/relationships/hyperlink" Target="http://ec.europa.eu/budget/inforeuro/index.cfm?fuseaction=currency_historique&amp;currency=28&amp;Language=en" TargetMode="External" /><Relationship Id="rId19" Type="http://schemas.openxmlformats.org/officeDocument/2006/relationships/hyperlink" Target="http://ec.europa.eu/budget/inforeuro/index.cfm?fuseaction=currency_historique&amp;currency=29&amp;Language=en" TargetMode="External" /><Relationship Id="rId20" Type="http://schemas.openxmlformats.org/officeDocument/2006/relationships/hyperlink" Target="http://ec.europa.eu/budget/inforeuro/index.cfm?fuseaction=currency_historique&amp;currency=30&amp;Language=en" TargetMode="External" /><Relationship Id="rId21" Type="http://schemas.openxmlformats.org/officeDocument/2006/relationships/hyperlink" Target="http://ec.europa.eu/budget/inforeuro/index.cfm?fuseaction=currency_historique&amp;currency=31&amp;Language=en" TargetMode="External" /><Relationship Id="rId22" Type="http://schemas.openxmlformats.org/officeDocument/2006/relationships/hyperlink" Target="http://ec.europa.eu/budget/inforeuro/index.cfm?fuseaction=currency_historique&amp;currency=33&amp;Language=en" TargetMode="External" /><Relationship Id="rId23" Type="http://schemas.openxmlformats.org/officeDocument/2006/relationships/hyperlink" Target="http://ec.europa.eu/budget/inforeuro/index.cfm?fuseaction=currency_historique&amp;currency=35&amp;Language=en" TargetMode="External" /><Relationship Id="rId24" Type="http://schemas.openxmlformats.org/officeDocument/2006/relationships/hyperlink" Target="http://ec.europa.eu/budget/inforeuro/index.cfm?fuseaction=currency_historique&amp;currency=36&amp;Language=en" TargetMode="External" /><Relationship Id="rId25" Type="http://schemas.openxmlformats.org/officeDocument/2006/relationships/hyperlink" Target="http://ec.europa.eu/budget/inforeuro/index.cfm?fuseaction=currency_historique&amp;currency=37&amp;Language=en" TargetMode="External" /><Relationship Id="rId26" Type="http://schemas.openxmlformats.org/officeDocument/2006/relationships/hyperlink" Target="http://ec.europa.eu/budget/inforeuro/index.cfm?fuseaction=currency_historique&amp;currency=38&amp;Language=en" TargetMode="External" /><Relationship Id="rId27" Type="http://schemas.openxmlformats.org/officeDocument/2006/relationships/hyperlink" Target="http://ec.europa.eu/budget/inforeuro/index.cfm?fuseaction=currency_historique&amp;currency=39&amp;Language=en" TargetMode="External" /><Relationship Id="rId28" Type="http://schemas.openxmlformats.org/officeDocument/2006/relationships/hyperlink" Target="http://ec.europa.eu/budget/inforeuro/index.cfm?fuseaction=currency_historique&amp;currency=40&amp;Language=en" TargetMode="External" /><Relationship Id="rId29" Type="http://schemas.openxmlformats.org/officeDocument/2006/relationships/hyperlink" Target="http://ec.europa.eu/budget/inforeuro/index.cfm?fuseaction=currency_historique&amp;currency=41&amp;Language=en" TargetMode="External" /><Relationship Id="rId30" Type="http://schemas.openxmlformats.org/officeDocument/2006/relationships/hyperlink" Target="http://ec.europa.eu/budget/inforeuro/index.cfm?fuseaction=currency_historique&amp;currency=42&amp;Language=en" TargetMode="External" /><Relationship Id="rId31" Type="http://schemas.openxmlformats.org/officeDocument/2006/relationships/hyperlink" Target="http://ec.europa.eu/budget/inforeuro/index.cfm?fuseaction=currency_historique&amp;currency=43&amp;Language=en" TargetMode="External" /><Relationship Id="rId32" Type="http://schemas.openxmlformats.org/officeDocument/2006/relationships/hyperlink" Target="http://ec.europa.eu/budget/inforeuro/index.cfm?fuseaction=currency_historique&amp;currency=506&amp;Language=en" TargetMode="External" /><Relationship Id="rId33" Type="http://schemas.openxmlformats.org/officeDocument/2006/relationships/hyperlink" Target="http://ec.europa.eu/budget/inforeuro/index.cfm?fuseaction=currency_historique&amp;currency=44&amp;Language=en" TargetMode="External" /><Relationship Id="rId34" Type="http://schemas.openxmlformats.org/officeDocument/2006/relationships/hyperlink" Target="http://ec.europa.eu/budget/inforeuro/index.cfm?fuseaction=currency_historique&amp;currency=45&amp;Language=en" TargetMode="External" /><Relationship Id="rId35" Type="http://schemas.openxmlformats.org/officeDocument/2006/relationships/hyperlink" Target="http://ec.europa.eu/budget/inforeuro/index.cfm?fuseaction=currency_historique&amp;currency=47&amp;Language=en" TargetMode="External" /><Relationship Id="rId36" Type="http://schemas.openxmlformats.org/officeDocument/2006/relationships/hyperlink" Target="http://ec.europa.eu/budget/inforeuro/index.cfm?fuseaction=currency_historique&amp;currency=49&amp;Language=en" TargetMode="External" /><Relationship Id="rId37" Type="http://schemas.openxmlformats.org/officeDocument/2006/relationships/hyperlink" Target="http://ec.europa.eu/budget/inforeuro/index.cfm?fuseaction=currency_historique&amp;currency=50&amp;Language=en" TargetMode="External" /><Relationship Id="rId38" Type="http://schemas.openxmlformats.org/officeDocument/2006/relationships/hyperlink" Target="http://ec.europa.eu/budget/inforeuro/index.cfm?fuseaction=currency_historique&amp;currency=53&amp;Language=en" TargetMode="External" /><Relationship Id="rId39" Type="http://schemas.openxmlformats.org/officeDocument/2006/relationships/hyperlink" Target="http://ec.europa.eu/budget/inforeuro/index.cfm?fuseaction=currency_historique&amp;currency=55&amp;Language=en" TargetMode="External" /><Relationship Id="rId40" Type="http://schemas.openxmlformats.org/officeDocument/2006/relationships/hyperlink" Target="http://ec.europa.eu/budget/inforeuro/index.cfm?fuseaction=currency_historique&amp;currency=58&amp;Language=en" TargetMode="External" /><Relationship Id="rId41" Type="http://schemas.openxmlformats.org/officeDocument/2006/relationships/hyperlink" Target="http://ec.europa.eu/budget/inforeuro/index.cfm?fuseaction=currency_historique&amp;currency=59&amp;Language=en" TargetMode="External" /><Relationship Id="rId42" Type="http://schemas.openxmlformats.org/officeDocument/2006/relationships/hyperlink" Target="http://ec.europa.eu/budget/inforeuro/index.cfm?fuseaction=currency_historique&amp;currency=60&amp;Language=en" TargetMode="External" /><Relationship Id="rId43" Type="http://schemas.openxmlformats.org/officeDocument/2006/relationships/hyperlink" Target="http://ec.europa.eu/budget/inforeuro/index.cfm?fuseaction=currency_historique&amp;currency=63&amp;Language=en" TargetMode="External" /><Relationship Id="rId44" Type="http://schemas.openxmlformats.org/officeDocument/2006/relationships/hyperlink" Target="http://ec.europa.eu/budget/inforeuro/index.cfm?fuseaction=currency_historique&amp;currency=67&amp;Language=en" TargetMode="External" /><Relationship Id="rId45" Type="http://schemas.openxmlformats.org/officeDocument/2006/relationships/hyperlink" Target="http://ec.europa.eu/budget/inforeuro/index.cfm?fuseaction=currency_historique&amp;currency=68&amp;Language=en" TargetMode="External" /><Relationship Id="rId46" Type="http://schemas.openxmlformats.org/officeDocument/2006/relationships/hyperlink" Target="http://ec.europa.eu/budget/inforeuro/index.cfm?fuseaction=currency_historique&amp;currency=72&amp;Language=en" TargetMode="External" /><Relationship Id="rId47" Type="http://schemas.openxmlformats.org/officeDocument/2006/relationships/hyperlink" Target="http://ec.europa.eu/budget/inforeuro/index.cfm?fuseaction=currency_historique&amp;currency=73&amp;Language=en" TargetMode="External" /><Relationship Id="rId48" Type="http://schemas.openxmlformats.org/officeDocument/2006/relationships/hyperlink" Target="http://ec.europa.eu/budget/inforeuro/index.cfm?fuseaction=currency_historique&amp;currency=514&amp;Language=en" TargetMode="External" /><Relationship Id="rId49" Type="http://schemas.openxmlformats.org/officeDocument/2006/relationships/hyperlink" Target="http://ec.europa.eu/budget/inforeuro/index.cfm?fuseaction=currency_historique&amp;currency=75&amp;Language=en" TargetMode="External" /><Relationship Id="rId50" Type="http://schemas.openxmlformats.org/officeDocument/2006/relationships/hyperlink" Target="http://ec.europa.eu/budget/inforeuro/index.cfm?fuseaction=currency_historique&amp;currency=76&amp;Language=en" TargetMode="External" /><Relationship Id="rId51" Type="http://schemas.openxmlformats.org/officeDocument/2006/relationships/hyperlink" Target="http://ec.europa.eu/budget/inforeuro/index.cfm?fuseaction=currency_historique&amp;currency=77&amp;Language=en" TargetMode="External" /><Relationship Id="rId52" Type="http://schemas.openxmlformats.org/officeDocument/2006/relationships/hyperlink" Target="http://ec.europa.eu/budget/inforeuro/index.cfm?fuseaction=currency_historique&amp;currency=79&amp;Language=en" TargetMode="External" /><Relationship Id="rId53" Type="http://schemas.openxmlformats.org/officeDocument/2006/relationships/hyperlink" Target="http://ec.europa.eu/budget/inforeuro/index.cfm?fuseaction=currency_historique&amp;currency=82&amp;Language=en" TargetMode="External" /><Relationship Id="rId54" Type="http://schemas.openxmlformats.org/officeDocument/2006/relationships/hyperlink" Target="http://ec.europa.eu/budget/inforeuro/index.cfm?fuseaction=currency_historique&amp;currency=84&amp;Language=en" TargetMode="External" /><Relationship Id="rId55" Type="http://schemas.openxmlformats.org/officeDocument/2006/relationships/hyperlink" Target="http://ec.europa.eu/budget/inforeuro/index.cfm?fuseaction=currency_historique&amp;currency=85&amp;Language=en" TargetMode="External" /><Relationship Id="rId56" Type="http://schemas.openxmlformats.org/officeDocument/2006/relationships/hyperlink" Target="http://ec.europa.eu/budget/inforeuro/index.cfm?fuseaction=currency_historique&amp;currency=86&amp;Language=en" TargetMode="External" /><Relationship Id="rId57" Type="http://schemas.openxmlformats.org/officeDocument/2006/relationships/hyperlink" Target="http://ec.europa.eu/budget/inforeuro/index.cfm?fuseaction=currency_historique&amp;currency=87&amp;Language=en" TargetMode="External" /><Relationship Id="rId58" Type="http://schemas.openxmlformats.org/officeDocument/2006/relationships/hyperlink" Target="http://ec.europa.eu/budget/inforeuro/index.cfm?fuseaction=currency_historique&amp;currency=88&amp;Language=en" TargetMode="External" /><Relationship Id="rId59" Type="http://schemas.openxmlformats.org/officeDocument/2006/relationships/hyperlink" Target="http://ec.europa.eu/budget/inforeuro/index.cfm?fuseaction=currency_historique&amp;currency=89&amp;Language=en" TargetMode="External" /><Relationship Id="rId60" Type="http://schemas.openxmlformats.org/officeDocument/2006/relationships/hyperlink" Target="http://ec.europa.eu/budget/inforeuro/index.cfm?fuseaction=currency_historique&amp;currency=91&amp;Language=en" TargetMode="External" /><Relationship Id="rId61" Type="http://schemas.openxmlformats.org/officeDocument/2006/relationships/hyperlink" Target="http://ec.europa.eu/budget/inforeuro/index.cfm?fuseaction=currency_historique&amp;currency=92&amp;Language=en" TargetMode="External" /><Relationship Id="rId62" Type="http://schemas.openxmlformats.org/officeDocument/2006/relationships/hyperlink" Target="http://ec.europa.eu/budget/inforeuro/index.cfm?fuseaction=currency_historique&amp;currency=93&amp;Language=en" TargetMode="External" /><Relationship Id="rId63" Type="http://schemas.openxmlformats.org/officeDocument/2006/relationships/hyperlink" Target="http://ec.europa.eu/budget/inforeuro/index.cfm?fuseaction=currency_historique&amp;currency=95&amp;Language=en" TargetMode="External" /><Relationship Id="rId64" Type="http://schemas.openxmlformats.org/officeDocument/2006/relationships/hyperlink" Target="http://ec.europa.eu/budget/inforeuro/index.cfm?fuseaction=currency_historique&amp;currency=96&amp;Language=en" TargetMode="External" /><Relationship Id="rId65" Type="http://schemas.openxmlformats.org/officeDocument/2006/relationships/hyperlink" Target="http://ec.europa.eu/budget/inforeuro/index.cfm?fuseaction=currency_historique&amp;currency=98&amp;Language=en" TargetMode="External" /><Relationship Id="rId66" Type="http://schemas.openxmlformats.org/officeDocument/2006/relationships/hyperlink" Target="http://ec.europa.eu/budget/inforeuro/index.cfm?fuseaction=currency_historique&amp;currency=99&amp;Language=en" TargetMode="External" /><Relationship Id="rId67" Type="http://schemas.openxmlformats.org/officeDocument/2006/relationships/hyperlink" Target="http://ec.europa.eu/budget/inforeuro/index.cfm?fuseaction=currency_historique&amp;currency=100&amp;Language=en" TargetMode="External" /><Relationship Id="rId68" Type="http://schemas.openxmlformats.org/officeDocument/2006/relationships/hyperlink" Target="http://ec.europa.eu/budget/inforeuro/index.cfm?fuseaction=currency_historique&amp;currency=101&amp;Language=en" TargetMode="External" /><Relationship Id="rId69" Type="http://schemas.openxmlformats.org/officeDocument/2006/relationships/hyperlink" Target="http://ec.europa.eu/budget/inforeuro/index.cfm?fuseaction=currency_historique&amp;currency=102&amp;Language=en" TargetMode="External" /><Relationship Id="rId70" Type="http://schemas.openxmlformats.org/officeDocument/2006/relationships/hyperlink" Target="http://ec.europa.eu/budget/inforeuro/index.cfm?fuseaction=currency_historique&amp;currency=103&amp;Language=en" TargetMode="External" /><Relationship Id="rId71" Type="http://schemas.openxmlformats.org/officeDocument/2006/relationships/hyperlink" Target="http://ec.europa.eu/budget/inforeuro/index.cfm?fuseaction=currency_historique&amp;currency=104&amp;Language=en" TargetMode="External" /><Relationship Id="rId72" Type="http://schemas.openxmlformats.org/officeDocument/2006/relationships/hyperlink" Target="http://ec.europa.eu/budget/inforeuro/index.cfm?fuseaction=currency_historique&amp;currency=105&amp;Language=en" TargetMode="External" /><Relationship Id="rId73" Type="http://schemas.openxmlformats.org/officeDocument/2006/relationships/hyperlink" Target="http://ec.europa.eu/budget/inforeuro/index.cfm?fuseaction=currency_historique&amp;currency=106&amp;Language=en" TargetMode="External" /><Relationship Id="rId74" Type="http://schemas.openxmlformats.org/officeDocument/2006/relationships/hyperlink" Target="http://ec.europa.eu/budget/inforeuro/index.cfm?fuseaction=currency_historique&amp;currency=107&amp;Language=en" TargetMode="External" /><Relationship Id="rId75" Type="http://schemas.openxmlformats.org/officeDocument/2006/relationships/hyperlink" Target="http://ec.europa.eu/budget/inforeuro/index.cfm?fuseaction=currency_historique&amp;currency=108&amp;Language=en" TargetMode="External" /><Relationship Id="rId76" Type="http://schemas.openxmlformats.org/officeDocument/2006/relationships/hyperlink" Target="http://ec.europa.eu/budget/inforeuro/index.cfm?fuseaction=currency_historique&amp;currency=109&amp;Language=en" TargetMode="External" /><Relationship Id="rId77" Type="http://schemas.openxmlformats.org/officeDocument/2006/relationships/hyperlink" Target="http://ec.europa.eu/budget/inforeuro/index.cfm?fuseaction=currency_historique&amp;currency=110&amp;Language=en" TargetMode="External" /><Relationship Id="rId78" Type="http://schemas.openxmlformats.org/officeDocument/2006/relationships/hyperlink" Target="http://ec.europa.eu/budget/inforeuro/index.cfm?fuseaction=currency_historique&amp;currency=111&amp;Language=en" TargetMode="External" /><Relationship Id="rId79" Type="http://schemas.openxmlformats.org/officeDocument/2006/relationships/hyperlink" Target="http://ec.europa.eu/budget/inforeuro/index.cfm?fuseaction=currency_historique&amp;currency=113&amp;Language=en" TargetMode="External" /><Relationship Id="rId80" Type="http://schemas.openxmlformats.org/officeDocument/2006/relationships/hyperlink" Target="http://ec.europa.eu/budget/inforeuro/index.cfm?fuseaction=currency_historique&amp;currency=114&amp;Language=en" TargetMode="External" /><Relationship Id="rId81" Type="http://schemas.openxmlformats.org/officeDocument/2006/relationships/hyperlink" Target="http://ec.europa.eu/budget/inforeuro/index.cfm?fuseaction=currency_historique&amp;currency=115&amp;Language=en" TargetMode="External" /><Relationship Id="rId82" Type="http://schemas.openxmlformats.org/officeDocument/2006/relationships/hyperlink" Target="http://ec.europa.eu/budget/inforeuro/index.cfm?fuseaction=currency_historique&amp;currency=117&amp;Language=en" TargetMode="External" /><Relationship Id="rId83" Type="http://schemas.openxmlformats.org/officeDocument/2006/relationships/hyperlink" Target="http://ec.europa.eu/budget/inforeuro/index.cfm?fuseaction=currency_historique&amp;currency=119&amp;Language=en" TargetMode="External" /><Relationship Id="rId84" Type="http://schemas.openxmlformats.org/officeDocument/2006/relationships/hyperlink" Target="http://ec.europa.eu/budget/inforeuro/index.cfm?fuseaction=currency_historique&amp;currency=120&amp;Language=en" TargetMode="External" /><Relationship Id="rId85" Type="http://schemas.openxmlformats.org/officeDocument/2006/relationships/hyperlink" Target="http://ec.europa.eu/budget/inforeuro/index.cfm?fuseaction=currency_historique&amp;currency=121&amp;Language=en" TargetMode="External" /><Relationship Id="rId86" Type="http://schemas.openxmlformats.org/officeDocument/2006/relationships/hyperlink" Target="http://ec.europa.eu/budget/inforeuro/index.cfm?fuseaction=currency_historique&amp;currency=122&amp;Language=en" TargetMode="External" /><Relationship Id="rId87" Type="http://schemas.openxmlformats.org/officeDocument/2006/relationships/hyperlink" Target="http://ec.europa.eu/budget/inforeuro/index.cfm?fuseaction=currency_historique&amp;currency=505&amp;Language=en" TargetMode="External" /><Relationship Id="rId88" Type="http://schemas.openxmlformats.org/officeDocument/2006/relationships/hyperlink" Target="http://ec.europa.eu/budget/inforeuro/index.cfm?fuseaction=currency_historique&amp;currency=124&amp;Language=en" TargetMode="External" /><Relationship Id="rId89" Type="http://schemas.openxmlformats.org/officeDocument/2006/relationships/hyperlink" Target="http://ec.europa.eu/budget/inforeuro/index.cfm?fuseaction=currency_historique&amp;currency=125&amp;Language=en" TargetMode="External" /><Relationship Id="rId90" Type="http://schemas.openxmlformats.org/officeDocument/2006/relationships/hyperlink" Target="http://ec.europa.eu/budget/inforeuro/index.cfm?fuseaction=currency_historique&amp;currency=126&amp;Language=en" TargetMode="External" /><Relationship Id="rId91" Type="http://schemas.openxmlformats.org/officeDocument/2006/relationships/hyperlink" Target="http://ec.europa.eu/budget/inforeuro/index.cfm?fuseaction=currency_historique&amp;currency=127&amp;Language=en" TargetMode="External" /><Relationship Id="rId92" Type="http://schemas.openxmlformats.org/officeDocument/2006/relationships/hyperlink" Target="http://ec.europa.eu/budget/inforeuro/index.cfm?fuseaction=currency_historique&amp;currency=128&amp;Language=en" TargetMode="External" /><Relationship Id="rId93" Type="http://schemas.openxmlformats.org/officeDocument/2006/relationships/hyperlink" Target="http://ec.europa.eu/budget/inforeuro/index.cfm?fuseaction=currency_historique&amp;currency=130&amp;Language=en" TargetMode="External" /><Relationship Id="rId94" Type="http://schemas.openxmlformats.org/officeDocument/2006/relationships/hyperlink" Target="http://ec.europa.eu/budget/inforeuro/index.cfm?fuseaction=currency_historique&amp;currency=131&amp;Language=en" TargetMode="External" /><Relationship Id="rId95" Type="http://schemas.openxmlformats.org/officeDocument/2006/relationships/hyperlink" Target="http://ec.europa.eu/budget/inforeuro/index.cfm?fuseaction=currency_historique&amp;currency=132&amp;Language=en" TargetMode="External" /><Relationship Id="rId96" Type="http://schemas.openxmlformats.org/officeDocument/2006/relationships/hyperlink" Target="http://ec.europa.eu/budget/inforeuro/index.cfm?fuseaction=currency_historique&amp;currency=133&amp;Language=en" TargetMode="External" /><Relationship Id="rId97" Type="http://schemas.openxmlformats.org/officeDocument/2006/relationships/hyperlink" Target="http://ec.europa.eu/budget/inforeuro/index.cfm?fuseaction=currency_historique&amp;currency=134&amp;Language=en" TargetMode="External" /><Relationship Id="rId98" Type="http://schemas.openxmlformats.org/officeDocument/2006/relationships/hyperlink" Target="http://ec.europa.eu/budget/inforeuro/index.cfm?fuseaction=currency_historique&amp;currency=509&amp;Language=en" TargetMode="External" /><Relationship Id="rId99" Type="http://schemas.openxmlformats.org/officeDocument/2006/relationships/hyperlink" Target="http://ec.europa.eu/budget/inforeuro/index.cfm?fuseaction=currency_historique&amp;currency=136&amp;Language=en" TargetMode="External" /><Relationship Id="rId100" Type="http://schemas.openxmlformats.org/officeDocument/2006/relationships/hyperlink" Target="http://ec.europa.eu/budget/inforeuro/index.cfm?fuseaction=currency_historique&amp;currency=137&amp;Language=en" TargetMode="External" /><Relationship Id="rId101" Type="http://schemas.openxmlformats.org/officeDocument/2006/relationships/hyperlink" Target="http://ec.europa.eu/budget/inforeuro/index.cfm?fuseaction=currency_historique&amp;currency=139&amp;Language=en" TargetMode="External" /><Relationship Id="rId102" Type="http://schemas.openxmlformats.org/officeDocument/2006/relationships/hyperlink" Target="http://ec.europa.eu/budget/inforeuro/index.cfm?fuseaction=currency_historique&amp;currency=143&amp;Language=en" TargetMode="External" /><Relationship Id="rId103" Type="http://schemas.openxmlformats.org/officeDocument/2006/relationships/hyperlink" Target="http://ec.europa.eu/budget/inforeuro/index.cfm?fuseaction=currency_historique&amp;currency=144&amp;Language=en" TargetMode="External" /><Relationship Id="rId104" Type="http://schemas.openxmlformats.org/officeDocument/2006/relationships/hyperlink" Target="http://ec.europa.eu/budget/inforeuro/index.cfm?fuseaction=currency_historique&amp;currency=145&amp;Language=en" TargetMode="External" /><Relationship Id="rId105" Type="http://schemas.openxmlformats.org/officeDocument/2006/relationships/hyperlink" Target="http://ec.europa.eu/budget/inforeuro/index.cfm?fuseaction=currency_historique&amp;currency=146&amp;Language=en" TargetMode="External" /><Relationship Id="rId106" Type="http://schemas.openxmlformats.org/officeDocument/2006/relationships/hyperlink" Target="http://ec.europa.eu/budget/inforeuro/index.cfm?fuseaction=currency_historique&amp;currency=148&amp;Language=en" TargetMode="External" /><Relationship Id="rId107" Type="http://schemas.openxmlformats.org/officeDocument/2006/relationships/hyperlink" Target="http://ec.europa.eu/budget/inforeuro/index.cfm?fuseaction=currency_historique&amp;currency=149&amp;Language=en" TargetMode="External" /><Relationship Id="rId108" Type="http://schemas.openxmlformats.org/officeDocument/2006/relationships/hyperlink" Target="http://ec.europa.eu/budget/inforeuro/index.cfm?fuseaction=currency_historique&amp;currency=150&amp;Language=en" TargetMode="External" /><Relationship Id="rId109" Type="http://schemas.openxmlformats.org/officeDocument/2006/relationships/hyperlink" Target="http://ec.europa.eu/budget/inforeuro/index.cfm?fuseaction=currency_historique&amp;currency=151&amp;Language=en" TargetMode="External" /><Relationship Id="rId110" Type="http://schemas.openxmlformats.org/officeDocument/2006/relationships/hyperlink" Target="http://ec.europa.eu/budget/inforeuro/index.cfm?fuseaction=currency_historique&amp;currency=152&amp;Language=en" TargetMode="External" /><Relationship Id="rId111" Type="http://schemas.openxmlformats.org/officeDocument/2006/relationships/hyperlink" Target="http://ec.europa.eu/budget/inforeuro/index.cfm?fuseaction=currency_historique&amp;currency=153&amp;Language=en" TargetMode="External" /><Relationship Id="rId112" Type="http://schemas.openxmlformats.org/officeDocument/2006/relationships/hyperlink" Target="http://ec.europa.eu/budget/inforeuro/index.cfm?fuseaction=currency_historique&amp;currency=157&amp;Language=en" TargetMode="External" /><Relationship Id="rId113" Type="http://schemas.openxmlformats.org/officeDocument/2006/relationships/hyperlink" Target="http://ec.europa.eu/budget/inforeuro/index.cfm?fuseaction=currency_historique&amp;currency=158&amp;Language=en" TargetMode="External" /><Relationship Id="rId114" Type="http://schemas.openxmlformats.org/officeDocument/2006/relationships/hyperlink" Target="http://ec.europa.eu/budget/inforeuro/index.cfm?fuseaction=currency_historique&amp;currency=507&amp;Language=en" TargetMode="External" /><Relationship Id="rId115" Type="http://schemas.openxmlformats.org/officeDocument/2006/relationships/hyperlink" Target="http://ec.europa.eu/budget/inforeuro/index.cfm?fuseaction=currency_historique&amp;currency=512&amp;Language=en" TargetMode="External" /><Relationship Id="rId116" Type="http://schemas.openxmlformats.org/officeDocument/2006/relationships/hyperlink" Target="http://ec.europa.eu/budget/inforeuro/index.cfm?fuseaction=currency_historique&amp;currency=160&amp;Language=en" TargetMode="External" /><Relationship Id="rId117" Type="http://schemas.openxmlformats.org/officeDocument/2006/relationships/hyperlink" Target="http://ec.europa.eu/budget/inforeuro/index.cfm?fuseaction=currency_historique&amp;currency=162&amp;Language=en" TargetMode="External" /><Relationship Id="rId118" Type="http://schemas.openxmlformats.org/officeDocument/2006/relationships/hyperlink" Target="http://ec.europa.eu/budget/inforeuro/index.cfm?fuseaction=currency_historique&amp;currency=163&amp;Language=en" TargetMode="External" /><Relationship Id="rId119" Type="http://schemas.openxmlformats.org/officeDocument/2006/relationships/hyperlink" Target="http://ec.europa.eu/budget/inforeuro/index.cfm?fuseaction=currency_historique&amp;currency=164&amp;Language=en" TargetMode="External" /><Relationship Id="rId120" Type="http://schemas.openxmlformats.org/officeDocument/2006/relationships/hyperlink" Target="http://ec.europa.eu/budget/inforeuro/index.cfm?fuseaction=currency_historique&amp;currency=165&amp;Language=en" TargetMode="External" /><Relationship Id="rId121" Type="http://schemas.openxmlformats.org/officeDocument/2006/relationships/hyperlink" Target="http://ec.europa.eu/budget/inforeuro/index.cfm?fuseaction=currency_historique&amp;currency=513&amp;Language=en" TargetMode="External" /><Relationship Id="rId122" Type="http://schemas.openxmlformats.org/officeDocument/2006/relationships/hyperlink" Target="http://ec.europa.eu/budget/inforeuro/index.cfm?fuseaction=currency_historique&amp;currency=167&amp;Language=en" TargetMode="External" /><Relationship Id="rId123" Type="http://schemas.openxmlformats.org/officeDocument/2006/relationships/hyperlink" Target="http://ec.europa.eu/budget/inforeuro/index.cfm?fuseaction=currency_historique&amp;currency=169&amp;Language=en" TargetMode="External" /><Relationship Id="rId124" Type="http://schemas.openxmlformats.org/officeDocument/2006/relationships/hyperlink" Target="http://ec.europa.eu/budget/inforeuro/index.cfm?fuseaction=currency_historique&amp;currency=170&amp;Language=en" TargetMode="External" /><Relationship Id="rId125" Type="http://schemas.openxmlformats.org/officeDocument/2006/relationships/hyperlink" Target="http://ec.europa.eu/budget/inforeuro/index.cfm?fuseaction=currency_historique&amp;currency=174&amp;Language=en" TargetMode="External" /><Relationship Id="rId126" Type="http://schemas.openxmlformats.org/officeDocument/2006/relationships/hyperlink" Target="http://ec.europa.eu/budget/inforeuro/index.cfm?fuseaction=currency_historique&amp;currency=175&amp;Language=en" TargetMode="External" /><Relationship Id="rId127" Type="http://schemas.openxmlformats.org/officeDocument/2006/relationships/hyperlink" Target="http://ec.europa.eu/budget/inforeuro/index.cfm?fuseaction=currency_historique&amp;currency=503&amp;Language=en" TargetMode="External" /><Relationship Id="rId128" Type="http://schemas.openxmlformats.org/officeDocument/2006/relationships/hyperlink" Target="http://ec.europa.eu/budget/inforeuro/index.cfm?fuseaction=currency_historique&amp;currency=177&amp;Language=en" TargetMode="External" /><Relationship Id="rId129" Type="http://schemas.openxmlformats.org/officeDocument/2006/relationships/hyperlink" Target="http://ec.europa.eu/budget/inforeuro/index.cfm?fuseaction=currency_historique&amp;currency=179&amp;Language=en" TargetMode="External" /><Relationship Id="rId130" Type="http://schemas.openxmlformats.org/officeDocument/2006/relationships/hyperlink" Target="http://ec.europa.eu/budget/inforeuro/index.cfm?fuseaction=currency_historique&amp;currency=180&amp;Language=en" TargetMode="External" /><Relationship Id="rId131" Type="http://schemas.openxmlformats.org/officeDocument/2006/relationships/hyperlink" Target="http://ec.europa.eu/budget/inforeuro/index.cfm?fuseaction=currency_historique&amp;currency=181&amp;Language=en" TargetMode="External" /><Relationship Id="rId132" Type="http://schemas.openxmlformats.org/officeDocument/2006/relationships/hyperlink" Target="http://ec.europa.eu/budget/inforeuro/index.cfm?fuseaction=currency_historique&amp;currency=185&amp;Language=en" TargetMode="External" /><Relationship Id="rId133" Type="http://schemas.openxmlformats.org/officeDocument/2006/relationships/hyperlink" Target="http://ec.europa.eu/budget/inforeuro/index.cfm?fuseaction=currency_historique&amp;currency=187&amp;Language=en" TargetMode="External" /><Relationship Id="rId134" Type="http://schemas.openxmlformats.org/officeDocument/2006/relationships/hyperlink" Target="http://ec.europa.eu/budget/inforeuro/index.cfm?fuseaction=currency_historique&amp;currency=521&amp;Language=en" TargetMode="External" /><Relationship Id="rId135" Type="http://schemas.openxmlformats.org/officeDocument/2006/relationships/hyperlink" Target="http://ec.europa.eu/budget/inforeuro/index.cfm?fuseaction=currency_historique&amp;currency=189&amp;Language=en" TargetMode="External" /><Relationship Id="rId136" Type="http://schemas.openxmlformats.org/officeDocument/2006/relationships/hyperlink" Target="http://ec.europa.eu/budget/inforeuro/index.cfm?fuseaction=currency_historique&amp;currency=190&amp;Language=en" TargetMode="External" /><Relationship Id="rId137" Type="http://schemas.openxmlformats.org/officeDocument/2006/relationships/hyperlink" Target="http://ec.europa.eu/budget/inforeuro/index.cfm?fuseaction=currency_historique&amp;currency=504&amp;Language=en" TargetMode="External" /><Relationship Id="rId138" Type="http://schemas.openxmlformats.org/officeDocument/2006/relationships/hyperlink" Target="http://ec.europa.eu/budget/inforeuro/index.cfm?fuseaction=currency_historique&amp;currency=193&amp;Language=en" TargetMode="External" /><Relationship Id="rId139" Type="http://schemas.openxmlformats.org/officeDocument/2006/relationships/hyperlink" Target="http://ec.europa.eu/budget/inforeuro/index.cfm?fuseaction=currency_historique&amp;currency=194&amp;Language=en" TargetMode="External" /><Relationship Id="rId140" Type="http://schemas.openxmlformats.org/officeDocument/2006/relationships/hyperlink" Target="http://ec.europa.eu/budget/inforeuro/index.cfm?fuseaction=currency_historique&amp;currency=195&amp;Language=en" TargetMode="External" /><Relationship Id="rId141" Type="http://schemas.openxmlformats.org/officeDocument/2006/relationships/hyperlink" Target="http://ec.europa.eu/budget/inforeuro/index.cfm?fuseaction=currency_historique&amp;currency=196&amp;Language=en" TargetMode="External" /><Relationship Id="rId142" Type="http://schemas.openxmlformats.org/officeDocument/2006/relationships/hyperlink" Target="http://ec.europa.eu/budget/inforeuro/index.cfm?fuseaction=currency_historique&amp;currency=199&amp;Language=en" TargetMode="External" /><Relationship Id="rId143" Type="http://schemas.openxmlformats.org/officeDocument/2006/relationships/hyperlink" Target="http://ec.europa.eu/budget/inforeuro/index.cfm?fuseaction=currency_historique&amp;currency=201&amp;Language=en" TargetMode="External" /><Relationship Id="rId144" Type="http://schemas.openxmlformats.org/officeDocument/2006/relationships/hyperlink" Target="http://ec.europa.eu/budget/inforeuro/index.cfm?fuseaction=currency_historique&amp;currency=202&amp;Language=en" TargetMode="External" /><Relationship Id="rId145" Type="http://schemas.openxmlformats.org/officeDocument/2006/relationships/hyperlink" Target="http://ec.europa.eu/budget/inforeuro/index.cfm?fuseaction=currency_historique&amp;currency=203&amp;Language=en" TargetMode="External" /><Relationship Id="rId146" Type="http://schemas.openxmlformats.org/officeDocument/2006/relationships/hyperlink" Target="http://ec.europa.eu/budget/inforeuro/index.cfm?fuseaction=currency_historique&amp;currency=515&amp;Language=en" TargetMode="External" /><Relationship Id="rId147" Type="http://schemas.openxmlformats.org/officeDocument/2006/relationships/hyperlink" Target="http://ec.europa.eu/budget/inforeuro/index.cfm?fuseaction=currency_historique&amp;currency=205&amp;Language=en" TargetMode="External" /><Relationship Id="rId148" Type="http://schemas.openxmlformats.org/officeDocument/2006/relationships/hyperlink" Target="http://ec.europa.eu/budget/inforeuro/index.cfm?fuseaction=currency_historique&amp;currency=206&amp;Language=en" TargetMode="External" /><Relationship Id="rId149" Type="http://schemas.openxmlformats.org/officeDocument/2006/relationships/hyperlink" Target="http://ec.europa.eu/budget/inforeuro/index.cfm?fuseaction=currency_historique&amp;currency=207&amp;Language=en" TargetMode="External" /><Relationship Id="rId150" Type="http://schemas.openxmlformats.org/officeDocument/2006/relationships/hyperlink" Target="http://ec.europa.eu/budget/inforeuro/index.cfm?fuseaction=currency_historique&amp;currency=208&amp;Language=en" TargetMode="External" /><Relationship Id="rId151" Type="http://schemas.openxmlformats.org/officeDocument/2006/relationships/hyperlink" Target="http://ec.europa.eu/budget/inforeuro/index.cfm?fuseaction=currency_historique&amp;currency=209&amp;Language=en" TargetMode="External" /><Relationship Id="rId152" Type="http://schemas.openxmlformats.org/officeDocument/2006/relationships/hyperlink" Target="http://ec.europa.eu/budget/inforeuro/index.cfm?fuseaction=currency_historique&amp;currency=212&amp;Language=en" TargetMode="External" /><Relationship Id="rId153" Type="http://schemas.openxmlformats.org/officeDocument/2006/relationships/hyperlink" Target="http://ec.europa.eu/budget/inforeuro/index.cfm?fuseaction=currency_historique&amp;currency=213&amp;Language=en" TargetMode="External" /><Relationship Id="rId154" Type="http://schemas.openxmlformats.org/officeDocument/2006/relationships/hyperlink" Target="http://ec.europa.eu/budget/inforeuro/index.cfm?fuseaction=currency_historique&amp;currency=217&amp;Language=en" TargetMode="External" /><Relationship Id="rId155" Type="http://schemas.openxmlformats.org/officeDocument/2006/relationships/hyperlink" Target="http://ec.europa.eu/budget/inforeuro/index.cfm?fuseaction=currency_historique&amp;currency=220&amp;Language=en" TargetMode="External" /><Relationship Id="rId156" Type="http://schemas.openxmlformats.org/officeDocument/2006/relationships/hyperlink" Target="http://ec.europa.eu/budget/inforeuro/index.cfm?fuseaction=currency_historique&amp;currency=221&amp;Language=en" TargetMode="External" /><Relationship Id="rId157" Type="http://schemas.openxmlformats.org/officeDocument/2006/relationships/hyperlink" Target="http://ec.europa.eu/budget/inforeuro/index.cfm?fuseaction=currency_historique&amp;currency=520&amp;Language=en" TargetMode="External" /><Relationship Id="rId158" Type="http://schemas.openxmlformats.org/officeDocument/2006/relationships/hyperlink" Target="http://ec.europa.eu/budget/inforeuro/index.cfm?fuseaction=currency_historique&amp;currency=4&amp;Language=en" TargetMode="External" /><Relationship Id="rId159" Type="http://schemas.openxmlformats.org/officeDocument/2006/relationships/hyperlink" Target="http://ec.europa.eu/budget/inforeuro/index.cfm?Language=en" TargetMode="External" /><Relationship Id="rId160" Type="http://schemas.openxmlformats.org/officeDocument/2006/relationships/vmlDrawing" Target="../drawings/vmlDrawing9.vml" /><Relationship Id="rId16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6"/>
  <dimension ref="A1:N24"/>
  <sheetViews>
    <sheetView view="pageBreakPreview" zoomScale="90" zoomScaleNormal="85" zoomScaleSheetLayoutView="90" zoomScalePageLayoutView="0" workbookViewId="0" topLeftCell="A1">
      <selection activeCell="H20" sqref="H20"/>
    </sheetView>
  </sheetViews>
  <sheetFormatPr defaultColWidth="8.8515625" defaultRowHeight="12.75"/>
  <cols>
    <col min="1" max="1" width="9.421875" style="75" customWidth="1"/>
    <col min="2" max="2" width="28.140625" style="75" customWidth="1"/>
    <col min="3" max="3" width="11.00390625" style="75" customWidth="1"/>
    <col min="4" max="4" width="22.140625" style="75" customWidth="1"/>
    <col min="5" max="5" width="15.7109375" style="75" customWidth="1"/>
    <col min="6" max="6" width="11.7109375" style="75" customWidth="1"/>
    <col min="7" max="8" width="11.8515625" style="75" customWidth="1"/>
    <col min="9" max="10" width="12.00390625" style="75" customWidth="1"/>
    <col min="11" max="11" width="11.8515625" style="75" customWidth="1"/>
    <col min="12" max="12" width="12.00390625" style="75" customWidth="1"/>
    <col min="13" max="13" width="11.140625" style="75" customWidth="1"/>
    <col min="14" max="14" width="10.8515625" style="75" customWidth="1"/>
    <col min="15" max="16384" width="8.8515625" style="75" customWidth="1"/>
  </cols>
  <sheetData>
    <row r="1" spans="1:14" s="19" customFormat="1" ht="33" customHeight="1">
      <c r="A1" s="246" t="s">
        <v>964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ht="12.75"/>
    <row r="3" spans="1:11" ht="14.25" customHeight="1">
      <c r="A3" s="247" t="s">
        <v>965</v>
      </c>
      <c r="B3" s="247"/>
      <c r="C3" s="247"/>
      <c r="D3" s="247"/>
      <c r="E3" s="225"/>
      <c r="F3" s="226"/>
      <c r="G3" s="226"/>
      <c r="H3" s="226"/>
      <c r="I3" s="226"/>
      <c r="J3" s="226"/>
      <c r="K3" s="227"/>
    </row>
    <row r="4" spans="1:11" ht="15">
      <c r="A4" s="247" t="s">
        <v>966</v>
      </c>
      <c r="B4" s="247"/>
      <c r="C4" s="247"/>
      <c r="D4" s="247"/>
      <c r="E4" s="229"/>
      <c r="F4" s="226"/>
      <c r="G4" s="226"/>
      <c r="H4" s="226"/>
      <c r="I4" s="226"/>
      <c r="J4" s="226"/>
      <c r="K4" s="227"/>
    </row>
    <row r="5" spans="1:14" ht="15.75">
      <c r="A5" s="247" t="s">
        <v>968</v>
      </c>
      <c r="B5" s="247"/>
      <c r="C5" s="247"/>
      <c r="D5" s="247"/>
      <c r="E5" s="228"/>
      <c r="F5" s="226"/>
      <c r="G5" s="226"/>
      <c r="H5" s="226"/>
      <c r="I5" s="226"/>
      <c r="J5" s="226"/>
      <c r="K5" s="227"/>
      <c r="L5" s="76"/>
      <c r="M5" s="76"/>
      <c r="N5" s="76"/>
    </row>
    <row r="6" spans="1:14" ht="15.75">
      <c r="A6" s="247" t="s">
        <v>967</v>
      </c>
      <c r="B6" s="247"/>
      <c r="C6" s="247"/>
      <c r="D6" s="247"/>
      <c r="E6" s="228"/>
      <c r="F6" s="226"/>
      <c r="G6" s="226"/>
      <c r="H6" s="226"/>
      <c r="I6" s="226"/>
      <c r="J6" s="226"/>
      <c r="K6" s="227"/>
      <c r="L6" s="76"/>
      <c r="M6" s="76"/>
      <c r="N6" s="76"/>
    </row>
    <row r="7" spans="1:14" ht="15.75">
      <c r="A7" s="247" t="s">
        <v>969</v>
      </c>
      <c r="B7" s="247"/>
      <c r="C7" s="247"/>
      <c r="D7" s="247"/>
      <c r="E7" s="56" t="s">
        <v>150</v>
      </c>
      <c r="F7" s="53"/>
      <c r="G7" s="223" t="s">
        <v>151</v>
      </c>
      <c r="H7" s="224"/>
      <c r="I7" s="57" t="s">
        <v>149</v>
      </c>
      <c r="J7" s="53"/>
      <c r="K7" s="58"/>
      <c r="L7" s="76"/>
      <c r="M7" s="76"/>
      <c r="N7" s="76"/>
    </row>
    <row r="8" spans="1:14" ht="15.75">
      <c r="A8" s="247" t="s">
        <v>970</v>
      </c>
      <c r="B8" s="247"/>
      <c r="C8" s="247"/>
      <c r="D8" s="247"/>
      <c r="E8" s="54"/>
      <c r="F8" s="56"/>
      <c r="G8" s="57"/>
      <c r="H8" s="57"/>
      <c r="I8" s="57"/>
      <c r="J8" s="57"/>
      <c r="K8" s="59"/>
      <c r="L8" s="213"/>
      <c r="M8" s="76"/>
      <c r="N8" s="76"/>
    </row>
    <row r="9" spans="2:14" ht="15">
      <c r="B9" s="77"/>
      <c r="C9" s="77"/>
      <c r="D9" s="77"/>
      <c r="E9" s="77"/>
      <c r="F9" s="77"/>
      <c r="G9" s="77"/>
      <c r="H9" s="78"/>
      <c r="I9" s="79"/>
      <c r="J9" s="80"/>
      <c r="K9" s="81"/>
      <c r="L9" s="81"/>
      <c r="M9" s="81"/>
      <c r="N9" s="81"/>
    </row>
    <row r="10" spans="1:14" ht="15" customHeight="1">
      <c r="A10" s="232" t="s">
        <v>978</v>
      </c>
      <c r="B10" s="233"/>
      <c r="C10" s="64" t="s">
        <v>20</v>
      </c>
      <c r="D10" s="238" t="s">
        <v>974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</row>
    <row r="11" spans="1:14" ht="15">
      <c r="A11" s="234"/>
      <c r="B11" s="235"/>
      <c r="C11" s="65" t="s">
        <v>21</v>
      </c>
      <c r="D11" s="238" t="s">
        <v>975</v>
      </c>
      <c r="E11" s="239"/>
      <c r="F11" s="239"/>
      <c r="G11" s="239"/>
      <c r="H11" s="239"/>
      <c r="I11" s="239"/>
      <c r="J11" s="239"/>
      <c r="K11" s="239"/>
      <c r="L11" s="239"/>
      <c r="M11" s="239"/>
      <c r="N11" s="239"/>
    </row>
    <row r="12" spans="1:14" ht="15" customHeight="1">
      <c r="A12" s="234"/>
      <c r="B12" s="235"/>
      <c r="C12" s="65" t="s">
        <v>22</v>
      </c>
      <c r="D12" s="238" t="s">
        <v>976</v>
      </c>
      <c r="E12" s="239"/>
      <c r="F12" s="239"/>
      <c r="G12" s="239"/>
      <c r="H12" s="239"/>
      <c r="I12" s="239"/>
      <c r="J12" s="239"/>
      <c r="K12" s="239"/>
      <c r="L12" s="239"/>
      <c r="M12" s="239"/>
      <c r="N12" s="239"/>
    </row>
    <row r="13" spans="1:14" ht="15">
      <c r="A13" s="236"/>
      <c r="B13" s="237"/>
      <c r="C13" s="66" t="s">
        <v>2</v>
      </c>
      <c r="D13" s="238" t="s">
        <v>977</v>
      </c>
      <c r="E13" s="239"/>
      <c r="F13" s="239"/>
      <c r="G13" s="239"/>
      <c r="H13" s="239"/>
      <c r="I13" s="239"/>
      <c r="J13" s="239"/>
      <c r="K13" s="239"/>
      <c r="L13" s="239"/>
      <c r="M13" s="239"/>
      <c r="N13" s="239"/>
    </row>
    <row r="14" spans="3:14" ht="15"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ht="15">
      <c r="A15" s="232" t="s">
        <v>971</v>
      </c>
      <c r="B15" s="233"/>
      <c r="C15" s="67" t="s">
        <v>972</v>
      </c>
      <c r="D15" s="240" t="s">
        <v>983</v>
      </c>
      <c r="E15" s="241"/>
      <c r="F15" s="241"/>
      <c r="G15" s="241"/>
      <c r="H15" s="241"/>
      <c r="I15" s="241"/>
      <c r="J15" s="241"/>
      <c r="K15" s="241"/>
      <c r="L15" s="241"/>
      <c r="M15" s="241"/>
      <c r="N15" s="241"/>
    </row>
    <row r="16" spans="1:14" ht="15">
      <c r="A16" s="236"/>
      <c r="B16" s="237"/>
      <c r="C16" s="63" t="s">
        <v>973</v>
      </c>
      <c r="D16" s="240" t="s">
        <v>984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</row>
    <row r="17" spans="3:14" ht="15">
      <c r="C17" s="81"/>
      <c r="D17" s="81"/>
      <c r="E17" s="81"/>
      <c r="F17" s="81"/>
      <c r="G17" s="81"/>
      <c r="H17" s="81"/>
      <c r="I17" s="81"/>
      <c r="J17" s="60"/>
      <c r="K17" s="60"/>
      <c r="L17" s="60"/>
      <c r="M17" s="60"/>
      <c r="N17" s="60"/>
    </row>
    <row r="18" spans="1:14" ht="12.75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4"/>
      <c r="L18" s="85"/>
      <c r="M18" s="85"/>
      <c r="N18" s="85"/>
    </row>
    <row r="20" spans="1:5" ht="15">
      <c r="A20" s="244" t="s">
        <v>985</v>
      </c>
      <c r="B20" s="245"/>
      <c r="C20" s="245"/>
      <c r="D20" s="245"/>
      <c r="E20" s="245"/>
    </row>
    <row r="21" spans="1:5" ht="21.75" customHeight="1">
      <c r="A21" s="231" t="s">
        <v>979</v>
      </c>
      <c r="B21" s="231"/>
      <c r="C21" s="52"/>
      <c r="D21" s="69"/>
      <c r="E21" s="70"/>
    </row>
    <row r="22" spans="1:5" ht="21.75" customHeight="1">
      <c r="A22" s="242" t="s">
        <v>980</v>
      </c>
      <c r="B22" s="243"/>
      <c r="C22" s="52"/>
      <c r="D22" s="69"/>
      <c r="E22" s="70"/>
    </row>
    <row r="23" spans="1:5" ht="21.75" customHeight="1">
      <c r="A23" s="231" t="s">
        <v>981</v>
      </c>
      <c r="B23" s="231"/>
      <c r="C23" s="52" t="s">
        <v>901</v>
      </c>
      <c r="D23" s="69"/>
      <c r="E23" s="70"/>
    </row>
    <row r="24" spans="1:5" ht="21.75" customHeight="1">
      <c r="A24" s="230" t="s">
        <v>982</v>
      </c>
      <c r="B24" s="230"/>
      <c r="C24" s="55" t="s">
        <v>901</v>
      </c>
      <c r="D24" s="61"/>
      <c r="E24" s="62"/>
    </row>
  </sheetData>
  <sheetProtection sheet="1" objects="1" scenarios="1" selectLockedCells="1"/>
  <mergeCells count="25">
    <mergeCell ref="A4:D4"/>
    <mergeCell ref="A8:D8"/>
    <mergeCell ref="A5:D5"/>
    <mergeCell ref="A6:D6"/>
    <mergeCell ref="A7:D7"/>
    <mergeCell ref="D16:N16"/>
    <mergeCell ref="A21:B21"/>
    <mergeCell ref="A22:B22"/>
    <mergeCell ref="A15:B16"/>
    <mergeCell ref="A20:E20"/>
    <mergeCell ref="A1:N1"/>
    <mergeCell ref="D10:N10"/>
    <mergeCell ref="D11:N11"/>
    <mergeCell ref="D12:N12"/>
    <mergeCell ref="A3:D3"/>
    <mergeCell ref="G7:H7"/>
    <mergeCell ref="E3:K3"/>
    <mergeCell ref="E5:K5"/>
    <mergeCell ref="E4:K4"/>
    <mergeCell ref="E6:K6"/>
    <mergeCell ref="A24:B24"/>
    <mergeCell ref="A23:B23"/>
    <mergeCell ref="A10:B13"/>
    <mergeCell ref="D13:N13"/>
    <mergeCell ref="D15:N15"/>
  </mergeCells>
  <printOptions/>
  <pageMargins left="0.2755905511811024" right="0.15748031496062992" top="0.984251968503937" bottom="0.3937007874015748" header="0.15748031496062992" footer="0.15748031496062992"/>
  <pageSetup fitToHeight="3" fitToWidth="3" horizontalDpi="600" verticalDpi="600" orientation="landscape" paperSize="9" scale="72" r:id="rId4"/>
  <headerFooter alignWithMargins="0">
    <oddHeader>&amp;L&amp;G&amp;C&amp;"Times New Roman,Tučné"&amp;12Príloha č. 11 - Finančná správa 
projektového partnera&amp;R&amp;G</oddHeader>
    <oddFooter>&amp;L&amp;"Times New Roman,Normálne"&amp;A&amp;C&amp;"Times New Roman,Normálne"&amp;P z &amp;N&amp;R&amp;"Times New Roman,Normálne"&amp;D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4"/>
  <dimension ref="A1:L387"/>
  <sheetViews>
    <sheetView view="pageBreakPreview" zoomScaleNormal="85" zoomScaleSheetLayoutView="100" zoomScalePageLayoutView="0" workbookViewId="0" topLeftCell="A1">
      <selection activeCell="C9" sqref="C9"/>
    </sheetView>
  </sheetViews>
  <sheetFormatPr defaultColWidth="11.421875" defaultRowHeight="12.75"/>
  <cols>
    <col min="1" max="1" width="41.8515625" style="41" customWidth="1"/>
    <col min="2" max="2" width="16.00390625" style="41" customWidth="1"/>
    <col min="3" max="8" width="15.7109375" style="19" customWidth="1"/>
    <col min="9" max="9" width="17.00390625" style="19" customWidth="1"/>
    <col min="10" max="11" width="14.421875" style="19" customWidth="1"/>
    <col min="12" max="12" width="13.421875" style="19" customWidth="1"/>
    <col min="13" max="16384" width="11.421875" style="19" customWidth="1"/>
  </cols>
  <sheetData>
    <row r="1" spans="1:8" ht="33" customHeight="1">
      <c r="A1" s="246" t="s">
        <v>986</v>
      </c>
      <c r="B1" s="246"/>
      <c r="C1" s="246"/>
      <c r="D1" s="246"/>
      <c r="E1" s="246"/>
      <c r="F1" s="246"/>
      <c r="G1" s="246"/>
      <c r="H1" s="246"/>
    </row>
    <row r="2" spans="1:8" ht="17.25" customHeight="1">
      <c r="A2" s="20"/>
      <c r="B2" s="20"/>
      <c r="C2" s="20"/>
      <c r="D2" s="20"/>
      <c r="E2" s="20"/>
      <c r="F2" s="20"/>
      <c r="G2" s="20"/>
      <c r="H2" s="20"/>
    </row>
    <row r="3" spans="1:12" ht="16.5">
      <c r="A3" s="250" t="s">
        <v>991</v>
      </c>
      <c r="B3" s="251"/>
      <c r="C3" s="251"/>
      <c r="D3" s="251"/>
      <c r="E3" s="251"/>
      <c r="F3" s="251"/>
      <c r="G3" s="251"/>
      <c r="H3" s="252"/>
      <c r="I3" s="24"/>
      <c r="J3" s="25"/>
      <c r="K3" s="26"/>
      <c r="L3" s="24"/>
    </row>
    <row r="4" spans="1:12" ht="34.5" customHeight="1">
      <c r="A4" s="42" t="s">
        <v>66</v>
      </c>
      <c r="B4" s="43" t="s">
        <v>999</v>
      </c>
      <c r="C4" s="43" t="s">
        <v>998</v>
      </c>
      <c r="D4" s="43" t="s">
        <v>997</v>
      </c>
      <c r="E4" s="43" t="s">
        <v>996</v>
      </c>
      <c r="F4" s="43" t="s">
        <v>995</v>
      </c>
      <c r="G4" s="43" t="s">
        <v>994</v>
      </c>
      <c r="H4" s="42" t="s">
        <v>993</v>
      </c>
      <c r="I4" s="27"/>
      <c r="J4" s="27"/>
      <c r="K4" s="26"/>
      <c r="L4" s="24"/>
    </row>
    <row r="5" spans="1:12" ht="15.75" customHeight="1">
      <c r="A5" s="214" t="s">
        <v>1000</v>
      </c>
      <c r="B5" s="28"/>
      <c r="C5" s="28"/>
      <c r="D5" s="28"/>
      <c r="E5" s="28"/>
      <c r="F5" s="28"/>
      <c r="G5" s="28"/>
      <c r="H5" s="49">
        <f aca="true" t="shared" si="0" ref="H5:H10">SUM(B5:G5)</f>
        <v>0</v>
      </c>
      <c r="I5" s="29"/>
      <c r="J5" s="30"/>
      <c r="K5" s="26"/>
      <c r="L5" s="24"/>
    </row>
    <row r="6" spans="1:12" ht="15.75" customHeight="1">
      <c r="A6" s="214" t="s">
        <v>1001</v>
      </c>
      <c r="B6" s="28"/>
      <c r="C6" s="28"/>
      <c r="D6" s="28"/>
      <c r="E6" s="28"/>
      <c r="F6" s="28"/>
      <c r="G6" s="28"/>
      <c r="H6" s="49">
        <f t="shared" si="0"/>
        <v>0</v>
      </c>
      <c r="I6" s="29"/>
      <c r="J6" s="30"/>
      <c r="K6" s="26"/>
      <c r="L6" s="24"/>
    </row>
    <row r="7" spans="1:12" ht="15.75" customHeight="1">
      <c r="A7" s="216" t="s">
        <v>1002</v>
      </c>
      <c r="B7" s="28"/>
      <c r="C7" s="28"/>
      <c r="D7" s="28"/>
      <c r="E7" s="28"/>
      <c r="F7" s="28"/>
      <c r="G7" s="28"/>
      <c r="H7" s="49">
        <f t="shared" si="0"/>
        <v>0</v>
      </c>
      <c r="I7" s="29"/>
      <c r="J7" s="31"/>
      <c r="K7" s="32"/>
      <c r="L7" s="33"/>
    </row>
    <row r="8" spans="1:12" ht="15.75" customHeight="1">
      <c r="A8" s="214" t="s">
        <v>1003</v>
      </c>
      <c r="B8" s="28"/>
      <c r="C8" s="28"/>
      <c r="E8" s="28"/>
      <c r="F8" s="28"/>
      <c r="G8" s="28"/>
      <c r="H8" s="49">
        <f t="shared" si="0"/>
        <v>0</v>
      </c>
      <c r="I8" s="29"/>
      <c r="J8" s="30"/>
      <c r="K8" s="33"/>
      <c r="L8" s="33"/>
    </row>
    <row r="9" spans="1:12" ht="31.5" customHeight="1">
      <c r="A9" s="216" t="s">
        <v>1004</v>
      </c>
      <c r="B9" s="28"/>
      <c r="C9" s="28"/>
      <c r="D9" s="28"/>
      <c r="E9" s="28"/>
      <c r="F9" s="28"/>
      <c r="G9" s="28"/>
      <c r="H9" s="49">
        <f>SUM(B9:G9)</f>
        <v>0</v>
      </c>
      <c r="I9" s="29"/>
      <c r="J9" s="30"/>
      <c r="K9" s="26"/>
      <c r="L9" s="24"/>
    </row>
    <row r="10" spans="1:12" ht="31.5" customHeight="1">
      <c r="A10" s="216" t="s">
        <v>1005</v>
      </c>
      <c r="B10" s="19"/>
      <c r="C10" s="28"/>
      <c r="D10" s="28"/>
      <c r="E10" s="28"/>
      <c r="F10" s="28"/>
      <c r="G10" s="28"/>
      <c r="H10" s="49">
        <f t="shared" si="0"/>
        <v>0</v>
      </c>
      <c r="I10" s="29"/>
      <c r="J10" s="30"/>
      <c r="K10" s="26"/>
      <c r="L10" s="24"/>
    </row>
    <row r="11" spans="1:12" ht="15.75" customHeight="1">
      <c r="A11" s="217" t="s">
        <v>992</v>
      </c>
      <c r="B11" s="49">
        <f aca="true" t="shared" si="1" ref="B11:G11">SUM(B5:B10)</f>
        <v>0</v>
      </c>
      <c r="C11" s="49">
        <f t="shared" si="1"/>
        <v>0</v>
      </c>
      <c r="D11" s="49">
        <f t="shared" si="1"/>
        <v>0</v>
      </c>
      <c r="E11" s="49">
        <f t="shared" si="1"/>
        <v>0</v>
      </c>
      <c r="F11" s="49">
        <f t="shared" si="1"/>
        <v>0</v>
      </c>
      <c r="G11" s="49">
        <f t="shared" si="1"/>
        <v>0</v>
      </c>
      <c r="H11" s="46">
        <f>SUM(B11:G11)</f>
        <v>0</v>
      </c>
      <c r="I11" s="35"/>
      <c r="J11" s="35"/>
      <c r="K11" s="26"/>
      <c r="L11" s="26"/>
    </row>
    <row r="12" spans="1:12" ht="15">
      <c r="A12" s="36"/>
      <c r="B12" s="36"/>
      <c r="C12" s="86"/>
      <c r="D12" s="86"/>
      <c r="E12" s="86"/>
      <c r="F12" s="86"/>
      <c r="G12" s="86"/>
      <c r="H12" s="86"/>
      <c r="I12" s="37"/>
      <c r="J12" s="37"/>
      <c r="K12" s="26"/>
      <c r="L12" s="26"/>
    </row>
    <row r="13" spans="1:10" ht="14.25" customHeight="1">
      <c r="A13" s="34"/>
      <c r="B13" s="34"/>
      <c r="C13" s="90"/>
      <c r="D13" s="89"/>
      <c r="E13" s="38"/>
      <c r="F13" s="38"/>
      <c r="G13" s="91"/>
      <c r="H13" s="90"/>
      <c r="I13" s="89"/>
      <c r="J13" s="34"/>
    </row>
    <row r="14" spans="1:10" ht="14.25" customHeight="1">
      <c r="A14" s="253" t="s">
        <v>987</v>
      </c>
      <c r="B14" s="254"/>
      <c r="C14" s="254"/>
      <c r="D14" s="254"/>
      <c r="E14" s="38"/>
      <c r="F14" s="38"/>
      <c r="G14" s="91"/>
      <c r="H14" s="89"/>
      <c r="I14" s="89"/>
      <c r="J14" s="34"/>
    </row>
    <row r="15" spans="1:10" ht="21.75" customHeight="1">
      <c r="A15" s="2" t="s">
        <v>979</v>
      </c>
      <c r="B15" s="71">
        <f>'Informácie o projekte'!C21</f>
        <v>0</v>
      </c>
      <c r="C15" s="72"/>
      <c r="D15" s="73"/>
      <c r="E15" s="38"/>
      <c r="F15" s="38"/>
      <c r="G15" s="38"/>
      <c r="H15" s="38"/>
      <c r="I15" s="38"/>
      <c r="J15" s="34"/>
    </row>
    <row r="16" spans="1:10" ht="21.75" customHeight="1">
      <c r="A16" s="2" t="s">
        <v>980</v>
      </c>
      <c r="B16" s="71">
        <f>'Informácie o projekte'!C22</f>
        <v>0</v>
      </c>
      <c r="C16" s="72"/>
      <c r="D16" s="73"/>
      <c r="E16" s="38"/>
      <c r="F16" s="38"/>
      <c r="G16" s="38"/>
      <c r="H16" s="38"/>
      <c r="I16" s="38"/>
      <c r="J16" s="34"/>
    </row>
    <row r="17" spans="1:10" ht="21.75" customHeight="1">
      <c r="A17" s="2" t="s">
        <v>990</v>
      </c>
      <c r="B17" s="248"/>
      <c r="C17" s="249"/>
      <c r="D17" s="249"/>
      <c r="E17" s="38"/>
      <c r="F17" s="38"/>
      <c r="G17" s="38"/>
      <c r="H17" s="38"/>
      <c r="I17" s="38"/>
      <c r="J17" s="34"/>
    </row>
    <row r="18" spans="1:10" ht="99.75" customHeight="1">
      <c r="A18" s="2" t="s">
        <v>989</v>
      </c>
      <c r="B18" s="249"/>
      <c r="C18" s="249"/>
      <c r="D18" s="249"/>
      <c r="E18" s="38"/>
      <c r="F18" s="38"/>
      <c r="G18" s="38"/>
      <c r="H18" s="38"/>
      <c r="I18" s="38"/>
      <c r="J18" s="34"/>
    </row>
    <row r="19" spans="1:10" ht="21.75" customHeight="1">
      <c r="A19" s="2" t="s">
        <v>981</v>
      </c>
      <c r="B19" s="71" t="str">
        <f>'Informácie o projekte'!C23</f>
        <v> </v>
      </c>
      <c r="C19" s="72"/>
      <c r="D19" s="73"/>
      <c r="E19" s="92"/>
      <c r="F19" s="92"/>
      <c r="G19" s="92"/>
      <c r="H19" s="92"/>
      <c r="I19" s="93"/>
      <c r="J19" s="94"/>
    </row>
    <row r="20" spans="1:10" ht="21.75" customHeight="1">
      <c r="A20" s="3" t="s">
        <v>988</v>
      </c>
      <c r="B20" s="74" t="str">
        <f>'Informácie o projekte'!C24</f>
        <v> </v>
      </c>
      <c r="C20" s="61"/>
      <c r="D20" s="62"/>
      <c r="E20" s="95"/>
      <c r="F20" s="95"/>
      <c r="G20" s="95"/>
      <c r="H20" s="95"/>
      <c r="I20" s="95"/>
      <c r="J20" s="34"/>
    </row>
    <row r="21" spans="1:10" ht="14.25" customHeight="1">
      <c r="A21" s="96"/>
      <c r="B21" s="96"/>
      <c r="C21" s="95"/>
      <c r="D21" s="95"/>
      <c r="E21" s="95"/>
      <c r="F21" s="95"/>
      <c r="G21" s="95"/>
      <c r="H21" s="95"/>
      <c r="I21" s="95"/>
      <c r="J21" s="34"/>
    </row>
    <row r="22" spans="1:10" ht="15" customHeight="1">
      <c r="A22" s="96"/>
      <c r="B22" s="96"/>
      <c r="C22" s="95"/>
      <c r="D22" s="95"/>
      <c r="E22" s="95"/>
      <c r="F22" s="95"/>
      <c r="G22" s="95"/>
      <c r="H22" s="95"/>
      <c r="I22" s="95"/>
      <c r="J22" s="34"/>
    </row>
    <row r="23" spans="1:10" ht="14.25" customHeight="1">
      <c r="A23" s="96"/>
      <c r="B23" s="96"/>
      <c r="C23" s="95"/>
      <c r="D23" s="95"/>
      <c r="E23" s="95"/>
      <c r="F23" s="95"/>
      <c r="G23" s="95"/>
      <c r="H23" s="95"/>
      <c r="I23" s="95"/>
      <c r="J23" s="34"/>
    </row>
    <row r="24" spans="1:10" ht="13.5" customHeight="1">
      <c r="A24" s="87"/>
      <c r="B24" s="87"/>
      <c r="C24" s="88"/>
      <c r="D24" s="88"/>
      <c r="E24" s="88"/>
      <c r="F24" s="88"/>
      <c r="G24" s="88"/>
      <c r="H24" s="88"/>
      <c r="I24" s="88"/>
      <c r="J24" s="34"/>
    </row>
    <row r="25" spans="1:10" ht="15.75" customHeight="1">
      <c r="A25" s="97"/>
      <c r="B25" s="97"/>
      <c r="C25" s="98"/>
      <c r="D25" s="99"/>
      <c r="E25" s="99"/>
      <c r="F25" s="99"/>
      <c r="G25" s="99"/>
      <c r="H25" s="99"/>
      <c r="I25" s="99"/>
      <c r="J25" s="100"/>
    </row>
    <row r="26" spans="1:10" ht="12.75">
      <c r="A26" s="97"/>
      <c r="B26" s="97"/>
      <c r="C26" s="38"/>
      <c r="D26" s="38"/>
      <c r="E26" s="38"/>
      <c r="F26" s="38"/>
      <c r="G26" s="38"/>
      <c r="H26" s="38"/>
      <c r="I26" s="38"/>
      <c r="J26" s="34"/>
    </row>
    <row r="27" spans="1:10" ht="12.75">
      <c r="A27" s="97"/>
      <c r="B27" s="97"/>
      <c r="C27" s="38"/>
      <c r="D27" s="38"/>
      <c r="E27" s="38"/>
      <c r="F27" s="38"/>
      <c r="G27" s="38"/>
      <c r="H27" s="38"/>
      <c r="I27" s="38"/>
      <c r="J27" s="34"/>
    </row>
    <row r="28" spans="1:10" ht="12.75">
      <c r="A28" s="97"/>
      <c r="B28" s="97"/>
      <c r="C28" s="38"/>
      <c r="D28" s="38"/>
      <c r="E28" s="38"/>
      <c r="F28" s="38"/>
      <c r="G28" s="38"/>
      <c r="H28" s="38"/>
      <c r="I28" s="38"/>
      <c r="J28" s="34"/>
    </row>
    <row r="29" spans="1:10" ht="12.75">
      <c r="A29" s="97"/>
      <c r="B29" s="97"/>
      <c r="C29" s="38"/>
      <c r="D29" s="38"/>
      <c r="E29" s="38"/>
      <c r="F29" s="38"/>
      <c r="G29" s="38"/>
      <c r="H29" s="38"/>
      <c r="I29" s="38"/>
      <c r="J29" s="34"/>
    </row>
    <row r="30" spans="1:10" ht="12.75">
      <c r="A30" s="97"/>
      <c r="B30" s="97"/>
      <c r="C30" s="38"/>
      <c r="D30" s="38"/>
      <c r="E30" s="38"/>
      <c r="F30" s="38"/>
      <c r="G30" s="38"/>
      <c r="H30" s="38"/>
      <c r="I30" s="38"/>
      <c r="J30" s="34"/>
    </row>
    <row r="31" spans="1:10" ht="12.75">
      <c r="A31" s="97"/>
      <c r="B31" s="97"/>
      <c r="C31" s="38"/>
      <c r="D31" s="38"/>
      <c r="E31" s="38"/>
      <c r="F31" s="38"/>
      <c r="G31" s="38"/>
      <c r="H31" s="38"/>
      <c r="I31" s="38"/>
      <c r="J31" s="34"/>
    </row>
    <row r="32" spans="1:10" ht="12.75">
      <c r="A32" s="97"/>
      <c r="B32" s="97"/>
      <c r="C32" s="38"/>
      <c r="D32" s="38"/>
      <c r="E32" s="38"/>
      <c r="F32" s="38"/>
      <c r="G32" s="38"/>
      <c r="H32" s="38"/>
      <c r="I32" s="38"/>
      <c r="J32" s="34"/>
    </row>
    <row r="33" spans="1:10" ht="12.75">
      <c r="A33" s="97"/>
      <c r="B33" s="97"/>
      <c r="C33" s="38"/>
      <c r="D33" s="38"/>
      <c r="E33" s="38"/>
      <c r="F33" s="38"/>
      <c r="G33" s="38"/>
      <c r="H33" s="38"/>
      <c r="I33" s="38"/>
      <c r="J33" s="34"/>
    </row>
    <row r="34" spans="1:9" ht="12.75">
      <c r="A34" s="40"/>
      <c r="B34" s="40"/>
      <c r="C34" s="39"/>
      <c r="D34" s="39"/>
      <c r="E34" s="39"/>
      <c r="F34" s="39"/>
      <c r="G34" s="39"/>
      <c r="H34" s="39"/>
      <c r="I34" s="39"/>
    </row>
    <row r="35" spans="1:9" ht="12.75">
      <c r="A35" s="40"/>
      <c r="B35" s="40"/>
      <c r="C35" s="39"/>
      <c r="D35" s="39"/>
      <c r="E35" s="39"/>
      <c r="F35" s="39"/>
      <c r="G35" s="39"/>
      <c r="H35" s="39"/>
      <c r="I35" s="39"/>
    </row>
    <row r="36" spans="1:9" ht="12.75">
      <c r="A36" s="40"/>
      <c r="B36" s="40"/>
      <c r="C36" s="39"/>
      <c r="D36" s="39"/>
      <c r="E36" s="39"/>
      <c r="F36" s="39"/>
      <c r="G36" s="39"/>
      <c r="H36" s="39"/>
      <c r="I36" s="39"/>
    </row>
    <row r="37" spans="1:9" ht="12.75">
      <c r="A37" s="40"/>
      <c r="B37" s="40"/>
      <c r="C37" s="39"/>
      <c r="D37" s="39"/>
      <c r="E37" s="39"/>
      <c r="F37" s="39"/>
      <c r="G37" s="39"/>
      <c r="H37" s="39"/>
      <c r="I37" s="39"/>
    </row>
    <row r="38" spans="1:9" ht="12.75">
      <c r="A38" s="40"/>
      <c r="B38" s="40"/>
      <c r="C38" s="39"/>
      <c r="D38" s="39"/>
      <c r="E38" s="39"/>
      <c r="F38" s="39"/>
      <c r="G38" s="39"/>
      <c r="H38" s="39"/>
      <c r="I38" s="39"/>
    </row>
    <row r="39" spans="1:9" ht="12.75">
      <c r="A39" s="40"/>
      <c r="B39" s="40"/>
      <c r="C39" s="39"/>
      <c r="D39" s="39"/>
      <c r="E39" s="39"/>
      <c r="F39" s="39"/>
      <c r="G39" s="39"/>
      <c r="H39" s="39"/>
      <c r="I39" s="39"/>
    </row>
    <row r="40" spans="1:9" ht="12.75">
      <c r="A40" s="40"/>
      <c r="B40" s="40"/>
      <c r="C40" s="39"/>
      <c r="D40" s="39"/>
      <c r="E40" s="39"/>
      <c r="F40" s="39"/>
      <c r="G40" s="39"/>
      <c r="H40" s="39"/>
      <c r="I40" s="39"/>
    </row>
    <row r="41" spans="1:9" ht="12.75">
      <c r="A41" s="40"/>
      <c r="B41" s="40"/>
      <c r="C41" s="39"/>
      <c r="D41" s="39"/>
      <c r="E41" s="39"/>
      <c r="F41" s="39"/>
      <c r="G41" s="39"/>
      <c r="H41" s="39"/>
      <c r="I41" s="39"/>
    </row>
    <row r="42" spans="1:9" ht="12.75">
      <c r="A42" s="40"/>
      <c r="B42" s="40"/>
      <c r="C42" s="39"/>
      <c r="D42" s="39"/>
      <c r="E42" s="39"/>
      <c r="F42" s="39"/>
      <c r="G42" s="39"/>
      <c r="H42" s="39"/>
      <c r="I42" s="39"/>
    </row>
    <row r="43" spans="1:9" ht="12.75">
      <c r="A43" s="40"/>
      <c r="B43" s="40"/>
      <c r="C43" s="39"/>
      <c r="D43" s="39"/>
      <c r="E43" s="39"/>
      <c r="F43" s="39"/>
      <c r="G43" s="39"/>
      <c r="H43" s="39"/>
      <c r="I43" s="39"/>
    </row>
    <row r="44" spans="1:9" ht="12.75">
      <c r="A44" s="40"/>
      <c r="B44" s="40"/>
      <c r="C44" s="39"/>
      <c r="D44" s="39"/>
      <c r="E44" s="39"/>
      <c r="F44" s="39"/>
      <c r="G44" s="39"/>
      <c r="H44" s="39"/>
      <c r="I44" s="39"/>
    </row>
    <row r="45" spans="1:9" ht="12.75">
      <c r="A45" s="40"/>
      <c r="B45" s="40"/>
      <c r="C45" s="39"/>
      <c r="D45" s="39"/>
      <c r="E45" s="39"/>
      <c r="F45" s="39"/>
      <c r="G45" s="39"/>
      <c r="H45" s="39"/>
      <c r="I45" s="39"/>
    </row>
    <row r="46" spans="1:9" ht="12.75">
      <c r="A46" s="40"/>
      <c r="B46" s="40"/>
      <c r="C46" s="39"/>
      <c r="D46" s="39"/>
      <c r="E46" s="39"/>
      <c r="F46" s="39"/>
      <c r="G46" s="39"/>
      <c r="H46" s="39"/>
      <c r="I46" s="39"/>
    </row>
    <row r="47" spans="1:9" ht="12.75">
      <c r="A47" s="40"/>
      <c r="B47" s="40"/>
      <c r="C47" s="39"/>
      <c r="D47" s="39"/>
      <c r="E47" s="39"/>
      <c r="F47" s="39"/>
      <c r="G47" s="39"/>
      <c r="H47" s="39"/>
      <c r="I47" s="39"/>
    </row>
    <row r="48" spans="1:9" ht="12.75">
      <c r="A48" s="40"/>
      <c r="B48" s="40"/>
      <c r="C48" s="39"/>
      <c r="D48" s="39"/>
      <c r="E48" s="39"/>
      <c r="F48" s="39"/>
      <c r="G48" s="39"/>
      <c r="H48" s="39"/>
      <c r="I48" s="39"/>
    </row>
    <row r="49" spans="1:9" ht="12.75">
      <c r="A49" s="40"/>
      <c r="B49" s="40"/>
      <c r="C49" s="39"/>
      <c r="D49" s="39"/>
      <c r="E49" s="39"/>
      <c r="F49" s="39"/>
      <c r="G49" s="39"/>
      <c r="H49" s="39"/>
      <c r="I49" s="39"/>
    </row>
    <row r="50" spans="1:9" ht="12.75">
      <c r="A50" s="40"/>
      <c r="B50" s="40"/>
      <c r="C50" s="39"/>
      <c r="D50" s="39"/>
      <c r="E50" s="39"/>
      <c r="F50" s="39"/>
      <c r="G50" s="39"/>
      <c r="H50" s="39"/>
      <c r="I50" s="39"/>
    </row>
    <row r="51" spans="1:9" ht="12.75">
      <c r="A51" s="40"/>
      <c r="B51" s="40"/>
      <c r="C51" s="39"/>
      <c r="D51" s="39"/>
      <c r="E51" s="39"/>
      <c r="F51" s="39"/>
      <c r="G51" s="39"/>
      <c r="H51" s="39"/>
      <c r="I51" s="39"/>
    </row>
    <row r="52" spans="1:9" ht="12.75">
      <c r="A52" s="40"/>
      <c r="B52" s="40"/>
      <c r="C52" s="39"/>
      <c r="D52" s="39"/>
      <c r="E52" s="39"/>
      <c r="F52" s="39"/>
      <c r="G52" s="39"/>
      <c r="H52" s="39"/>
      <c r="I52" s="39"/>
    </row>
    <row r="53" spans="1:9" ht="12.75">
      <c r="A53" s="40"/>
      <c r="B53" s="40"/>
      <c r="C53" s="39"/>
      <c r="D53" s="39"/>
      <c r="E53" s="39"/>
      <c r="F53" s="39"/>
      <c r="G53" s="39"/>
      <c r="H53" s="39"/>
      <c r="I53" s="39"/>
    </row>
    <row r="54" spans="1:9" ht="12.75">
      <c r="A54" s="40"/>
      <c r="B54" s="40"/>
      <c r="C54" s="39"/>
      <c r="D54" s="39"/>
      <c r="E54" s="39"/>
      <c r="F54" s="39"/>
      <c r="G54" s="39"/>
      <c r="H54" s="39"/>
      <c r="I54" s="39"/>
    </row>
    <row r="55" spans="1:9" ht="12.75">
      <c r="A55" s="40"/>
      <c r="B55" s="40"/>
      <c r="C55" s="39"/>
      <c r="D55" s="39"/>
      <c r="E55" s="39"/>
      <c r="F55" s="39"/>
      <c r="G55" s="39"/>
      <c r="H55" s="39"/>
      <c r="I55" s="39"/>
    </row>
    <row r="56" spans="1:9" ht="12.75">
      <c r="A56" s="40"/>
      <c r="B56" s="40"/>
      <c r="C56" s="39"/>
      <c r="D56" s="39"/>
      <c r="E56" s="39"/>
      <c r="F56" s="39"/>
      <c r="G56" s="39"/>
      <c r="H56" s="39"/>
      <c r="I56" s="39"/>
    </row>
    <row r="57" spans="1:9" ht="12.75">
      <c r="A57" s="40"/>
      <c r="B57" s="40"/>
      <c r="C57" s="39"/>
      <c r="D57" s="39"/>
      <c r="E57" s="39"/>
      <c r="F57" s="39"/>
      <c r="G57" s="39"/>
      <c r="H57" s="39"/>
      <c r="I57" s="39"/>
    </row>
    <row r="58" spans="1:9" ht="12.75">
      <c r="A58" s="40"/>
      <c r="B58" s="40"/>
      <c r="C58" s="39"/>
      <c r="D58" s="39"/>
      <c r="E58" s="39"/>
      <c r="F58" s="39"/>
      <c r="G58" s="39"/>
      <c r="H58" s="39"/>
      <c r="I58" s="39"/>
    </row>
    <row r="59" spans="1:9" ht="12.75">
      <c r="A59" s="40"/>
      <c r="B59" s="40"/>
      <c r="C59" s="39"/>
      <c r="D59" s="39"/>
      <c r="E59" s="39"/>
      <c r="F59" s="39"/>
      <c r="G59" s="39"/>
      <c r="H59" s="39"/>
      <c r="I59" s="39"/>
    </row>
    <row r="60" spans="1:9" ht="12.75">
      <c r="A60" s="40"/>
      <c r="B60" s="40"/>
      <c r="C60" s="39"/>
      <c r="D60" s="39"/>
      <c r="E60" s="39"/>
      <c r="F60" s="39"/>
      <c r="G60" s="39"/>
      <c r="H60" s="39"/>
      <c r="I60" s="39"/>
    </row>
    <row r="61" spans="1:9" ht="12.75">
      <c r="A61" s="40"/>
      <c r="B61" s="40"/>
      <c r="C61" s="39"/>
      <c r="D61" s="39"/>
      <c r="E61" s="39"/>
      <c r="F61" s="39"/>
      <c r="G61" s="39"/>
      <c r="H61" s="39"/>
      <c r="I61" s="39"/>
    </row>
    <row r="62" spans="1:9" ht="12.75">
      <c r="A62" s="40"/>
      <c r="B62" s="40"/>
      <c r="C62" s="39"/>
      <c r="D62" s="39"/>
      <c r="E62" s="39"/>
      <c r="F62" s="39"/>
      <c r="G62" s="39"/>
      <c r="H62" s="39"/>
      <c r="I62" s="39"/>
    </row>
    <row r="63" spans="1:9" ht="12.75">
      <c r="A63" s="40"/>
      <c r="B63" s="40"/>
      <c r="C63" s="39"/>
      <c r="D63" s="39"/>
      <c r="E63" s="39"/>
      <c r="F63" s="39"/>
      <c r="G63" s="39"/>
      <c r="H63" s="39"/>
      <c r="I63" s="39"/>
    </row>
    <row r="64" spans="1:9" ht="12.75">
      <c r="A64" s="40"/>
      <c r="B64" s="40"/>
      <c r="C64" s="39"/>
      <c r="D64" s="39"/>
      <c r="E64" s="39"/>
      <c r="F64" s="39"/>
      <c r="G64" s="39"/>
      <c r="H64" s="39"/>
      <c r="I64" s="39"/>
    </row>
    <row r="65" spans="1:9" ht="12.75">
      <c r="A65" s="40"/>
      <c r="B65" s="40"/>
      <c r="C65" s="39"/>
      <c r="D65" s="39"/>
      <c r="E65" s="39"/>
      <c r="F65" s="39"/>
      <c r="G65" s="39"/>
      <c r="H65" s="39"/>
      <c r="I65" s="39"/>
    </row>
    <row r="66" spans="1:9" ht="12.75">
      <c r="A66" s="40"/>
      <c r="B66" s="40"/>
      <c r="C66" s="39"/>
      <c r="D66" s="39"/>
      <c r="E66" s="39"/>
      <c r="F66" s="39"/>
      <c r="G66" s="39"/>
      <c r="H66" s="39"/>
      <c r="I66" s="39"/>
    </row>
    <row r="67" spans="1:9" ht="12.75">
      <c r="A67" s="40"/>
      <c r="B67" s="40"/>
      <c r="C67" s="39"/>
      <c r="D67" s="39"/>
      <c r="E67" s="39"/>
      <c r="F67" s="39"/>
      <c r="G67" s="39"/>
      <c r="H67" s="39"/>
      <c r="I67" s="39"/>
    </row>
    <row r="68" spans="1:9" ht="12.75">
      <c r="A68" s="40"/>
      <c r="B68" s="40"/>
      <c r="C68" s="39"/>
      <c r="D68" s="39"/>
      <c r="E68" s="39"/>
      <c r="F68" s="39"/>
      <c r="G68" s="39"/>
      <c r="H68" s="39"/>
      <c r="I68" s="39"/>
    </row>
    <row r="69" spans="1:9" ht="12.75">
      <c r="A69" s="40"/>
      <c r="B69" s="40"/>
      <c r="C69" s="39"/>
      <c r="D69" s="39"/>
      <c r="E69" s="39"/>
      <c r="F69" s="39"/>
      <c r="G69" s="39"/>
      <c r="H69" s="39"/>
      <c r="I69" s="39"/>
    </row>
    <row r="70" spans="1:9" ht="12.75">
      <c r="A70" s="40"/>
      <c r="B70" s="40"/>
      <c r="C70" s="39"/>
      <c r="D70" s="39"/>
      <c r="E70" s="39"/>
      <c r="F70" s="39"/>
      <c r="G70" s="39"/>
      <c r="H70" s="39"/>
      <c r="I70" s="39"/>
    </row>
    <row r="71" spans="1:9" ht="12.75">
      <c r="A71" s="40"/>
      <c r="B71" s="40"/>
      <c r="C71" s="39"/>
      <c r="D71" s="39"/>
      <c r="E71" s="39"/>
      <c r="F71" s="39"/>
      <c r="G71" s="39"/>
      <c r="H71" s="39"/>
      <c r="I71" s="39"/>
    </row>
    <row r="72" spans="1:9" ht="12.75">
      <c r="A72" s="40"/>
      <c r="B72" s="40"/>
      <c r="C72" s="39"/>
      <c r="D72" s="39"/>
      <c r="E72" s="39"/>
      <c r="F72" s="39"/>
      <c r="G72" s="39"/>
      <c r="H72" s="39"/>
      <c r="I72" s="39"/>
    </row>
    <row r="73" spans="1:9" ht="12.75">
      <c r="A73" s="40"/>
      <c r="B73" s="40"/>
      <c r="C73" s="39"/>
      <c r="D73" s="39"/>
      <c r="E73" s="39"/>
      <c r="F73" s="39"/>
      <c r="G73" s="39"/>
      <c r="H73" s="39"/>
      <c r="I73" s="39"/>
    </row>
    <row r="74" spans="1:9" ht="12.75">
      <c r="A74" s="40"/>
      <c r="B74" s="40"/>
      <c r="C74" s="39"/>
      <c r="D74" s="39"/>
      <c r="E74" s="39"/>
      <c r="F74" s="39"/>
      <c r="G74" s="39"/>
      <c r="H74" s="39"/>
      <c r="I74" s="39"/>
    </row>
    <row r="75" spans="1:9" ht="12.75">
      <c r="A75" s="40"/>
      <c r="B75" s="40"/>
      <c r="C75" s="39"/>
      <c r="D75" s="39"/>
      <c r="E75" s="39"/>
      <c r="F75" s="39"/>
      <c r="G75" s="39"/>
      <c r="H75" s="39"/>
      <c r="I75" s="39"/>
    </row>
    <row r="76" spans="1:9" ht="12.75">
      <c r="A76" s="40"/>
      <c r="B76" s="40"/>
      <c r="C76" s="39"/>
      <c r="D76" s="39"/>
      <c r="E76" s="39"/>
      <c r="F76" s="39"/>
      <c r="G76" s="39"/>
      <c r="H76" s="39"/>
      <c r="I76" s="39"/>
    </row>
    <row r="77" spans="1:9" ht="12.75">
      <c r="A77" s="40"/>
      <c r="B77" s="40"/>
      <c r="C77" s="39"/>
      <c r="D77" s="39"/>
      <c r="E77" s="39"/>
      <c r="F77" s="39"/>
      <c r="G77" s="39"/>
      <c r="H77" s="39"/>
      <c r="I77" s="39"/>
    </row>
    <row r="78" spans="1:9" ht="12.75">
      <c r="A78" s="40"/>
      <c r="B78" s="40"/>
      <c r="C78" s="39"/>
      <c r="D78" s="39"/>
      <c r="E78" s="39"/>
      <c r="F78" s="39"/>
      <c r="G78" s="39"/>
      <c r="H78" s="39"/>
      <c r="I78" s="39"/>
    </row>
    <row r="79" spans="1:9" ht="12.75">
      <c r="A79" s="40"/>
      <c r="B79" s="40"/>
      <c r="C79" s="39"/>
      <c r="D79" s="39"/>
      <c r="E79" s="39"/>
      <c r="F79" s="39"/>
      <c r="G79" s="39"/>
      <c r="H79" s="39"/>
      <c r="I79" s="39"/>
    </row>
    <row r="80" spans="1:9" ht="12.75">
      <c r="A80" s="40"/>
      <c r="B80" s="40"/>
      <c r="C80" s="39"/>
      <c r="D80" s="39"/>
      <c r="E80" s="39"/>
      <c r="F80" s="39"/>
      <c r="G80" s="39"/>
      <c r="H80" s="39"/>
      <c r="I80" s="39"/>
    </row>
    <row r="81" spans="1:9" ht="12.75">
      <c r="A81" s="40"/>
      <c r="B81" s="40"/>
      <c r="C81" s="39"/>
      <c r="D81" s="39"/>
      <c r="E81" s="39"/>
      <c r="F81" s="39"/>
      <c r="G81" s="39"/>
      <c r="H81" s="39"/>
      <c r="I81" s="39"/>
    </row>
    <row r="82" spans="1:9" ht="12.75">
      <c r="A82" s="40"/>
      <c r="B82" s="40"/>
      <c r="C82" s="39"/>
      <c r="D82" s="39"/>
      <c r="E82" s="39"/>
      <c r="F82" s="39"/>
      <c r="G82" s="39"/>
      <c r="H82" s="39"/>
      <c r="I82" s="39"/>
    </row>
    <row r="83" spans="1:9" ht="12.75">
      <c r="A83" s="40"/>
      <c r="B83" s="40"/>
      <c r="C83" s="39"/>
      <c r="D83" s="39"/>
      <c r="E83" s="39"/>
      <c r="F83" s="39"/>
      <c r="G83" s="39"/>
      <c r="H83" s="39"/>
      <c r="I83" s="39"/>
    </row>
    <row r="84" spans="1:9" ht="12.75">
      <c r="A84" s="40"/>
      <c r="B84" s="40"/>
      <c r="C84" s="39"/>
      <c r="D84" s="39"/>
      <c r="E84" s="39"/>
      <c r="F84" s="39"/>
      <c r="G84" s="39"/>
      <c r="H84" s="39"/>
      <c r="I84" s="39"/>
    </row>
    <row r="85" spans="1:9" ht="12.75">
      <c r="A85" s="40"/>
      <c r="B85" s="40"/>
      <c r="C85" s="39"/>
      <c r="D85" s="39"/>
      <c r="E85" s="39"/>
      <c r="F85" s="39"/>
      <c r="G85" s="39"/>
      <c r="H85" s="39"/>
      <c r="I85" s="39"/>
    </row>
    <row r="86" spans="1:9" ht="12.75">
      <c r="A86" s="40"/>
      <c r="B86" s="40"/>
      <c r="C86" s="39"/>
      <c r="D86" s="39"/>
      <c r="E86" s="39"/>
      <c r="F86" s="39"/>
      <c r="G86" s="39"/>
      <c r="H86" s="39"/>
      <c r="I86" s="39"/>
    </row>
    <row r="87" spans="1:9" ht="12.75">
      <c r="A87" s="40"/>
      <c r="B87" s="40"/>
      <c r="C87" s="39"/>
      <c r="D87" s="39"/>
      <c r="E87" s="39"/>
      <c r="F87" s="39"/>
      <c r="G87" s="39"/>
      <c r="H87" s="39"/>
      <c r="I87" s="39"/>
    </row>
    <row r="88" spans="1:9" ht="12.75">
      <c r="A88" s="40"/>
      <c r="B88" s="40"/>
      <c r="C88" s="39"/>
      <c r="D88" s="39"/>
      <c r="E88" s="39"/>
      <c r="F88" s="39"/>
      <c r="G88" s="39"/>
      <c r="H88" s="39"/>
      <c r="I88" s="39"/>
    </row>
    <row r="89" spans="1:9" ht="12.75">
      <c r="A89" s="40"/>
      <c r="B89" s="40"/>
      <c r="C89" s="39"/>
      <c r="D89" s="39"/>
      <c r="E89" s="39"/>
      <c r="F89" s="39"/>
      <c r="G89" s="39"/>
      <c r="H89" s="39"/>
      <c r="I89" s="39"/>
    </row>
    <row r="90" spans="1:9" ht="12.75">
      <c r="A90" s="40"/>
      <c r="B90" s="40"/>
      <c r="C90" s="39"/>
      <c r="D90" s="39"/>
      <c r="E90" s="39"/>
      <c r="F90" s="39"/>
      <c r="G90" s="39"/>
      <c r="H90" s="39"/>
      <c r="I90" s="39"/>
    </row>
    <row r="91" spans="1:9" ht="12.75">
      <c r="A91" s="40"/>
      <c r="B91" s="40"/>
      <c r="C91" s="39"/>
      <c r="D91" s="39"/>
      <c r="E91" s="39"/>
      <c r="F91" s="39"/>
      <c r="G91" s="39"/>
      <c r="H91" s="39"/>
      <c r="I91" s="39"/>
    </row>
    <row r="92" spans="1:9" ht="12.75">
      <c r="A92" s="40"/>
      <c r="B92" s="40"/>
      <c r="C92" s="39"/>
      <c r="D92" s="39"/>
      <c r="E92" s="39"/>
      <c r="F92" s="39"/>
      <c r="G92" s="39"/>
      <c r="H92" s="39"/>
      <c r="I92" s="39"/>
    </row>
    <row r="93" spans="1:9" ht="12.75">
      <c r="A93" s="40"/>
      <c r="B93" s="40"/>
      <c r="C93" s="39"/>
      <c r="D93" s="39"/>
      <c r="E93" s="39"/>
      <c r="F93" s="39"/>
      <c r="G93" s="39"/>
      <c r="H93" s="39"/>
      <c r="I93" s="39"/>
    </row>
    <row r="94" spans="1:9" ht="12.75">
      <c r="A94" s="40"/>
      <c r="B94" s="40"/>
      <c r="C94" s="39"/>
      <c r="D94" s="39"/>
      <c r="E94" s="39"/>
      <c r="F94" s="39"/>
      <c r="G94" s="39"/>
      <c r="H94" s="39"/>
      <c r="I94" s="39"/>
    </row>
    <row r="95" spans="1:9" ht="12.75">
      <c r="A95" s="40"/>
      <c r="B95" s="40"/>
      <c r="C95" s="39"/>
      <c r="D95" s="39"/>
      <c r="E95" s="39"/>
      <c r="F95" s="39"/>
      <c r="G95" s="39"/>
      <c r="H95" s="39"/>
      <c r="I95" s="39"/>
    </row>
    <row r="96" spans="1:9" ht="12.75">
      <c r="A96" s="40"/>
      <c r="B96" s="40"/>
      <c r="C96" s="39"/>
      <c r="D96" s="39"/>
      <c r="E96" s="39"/>
      <c r="F96" s="39"/>
      <c r="G96" s="39"/>
      <c r="H96" s="39"/>
      <c r="I96" s="39"/>
    </row>
    <row r="97" spans="1:9" ht="12.75">
      <c r="A97" s="40"/>
      <c r="B97" s="40"/>
      <c r="C97" s="39"/>
      <c r="D97" s="39"/>
      <c r="E97" s="39"/>
      <c r="F97" s="39"/>
      <c r="G97" s="39"/>
      <c r="H97" s="39"/>
      <c r="I97" s="39"/>
    </row>
    <row r="98" spans="1:9" ht="12.75">
      <c r="A98" s="40"/>
      <c r="B98" s="40"/>
      <c r="C98" s="39"/>
      <c r="D98" s="39"/>
      <c r="E98" s="39"/>
      <c r="F98" s="39"/>
      <c r="G98" s="39"/>
      <c r="H98" s="39"/>
      <c r="I98" s="39"/>
    </row>
    <row r="99" spans="1:9" ht="12.75">
      <c r="A99" s="40"/>
      <c r="B99" s="40"/>
      <c r="C99" s="39"/>
      <c r="D99" s="39"/>
      <c r="E99" s="39"/>
      <c r="F99" s="39"/>
      <c r="G99" s="39"/>
      <c r="H99" s="39"/>
      <c r="I99" s="39"/>
    </row>
    <row r="100" spans="1:9" ht="12.75">
      <c r="A100" s="40"/>
      <c r="B100" s="40"/>
      <c r="C100" s="39"/>
      <c r="D100" s="39"/>
      <c r="E100" s="39"/>
      <c r="F100" s="39"/>
      <c r="G100" s="39"/>
      <c r="H100" s="39"/>
      <c r="I100" s="39"/>
    </row>
    <row r="101" spans="1:9" ht="12.75">
      <c r="A101" s="40"/>
      <c r="B101" s="40"/>
      <c r="C101" s="39"/>
      <c r="D101" s="39"/>
      <c r="E101" s="39"/>
      <c r="F101" s="39"/>
      <c r="G101" s="39"/>
      <c r="H101" s="39"/>
      <c r="I101" s="39"/>
    </row>
    <row r="102" spans="1:9" ht="12.75">
      <c r="A102" s="40"/>
      <c r="B102" s="40"/>
      <c r="C102" s="39"/>
      <c r="D102" s="39"/>
      <c r="E102" s="39"/>
      <c r="F102" s="39"/>
      <c r="G102" s="39"/>
      <c r="H102" s="39"/>
      <c r="I102" s="39"/>
    </row>
    <row r="103" spans="1:9" ht="12.75">
      <c r="A103" s="40"/>
      <c r="B103" s="40"/>
      <c r="C103" s="39"/>
      <c r="D103" s="39"/>
      <c r="E103" s="39"/>
      <c r="F103" s="39"/>
      <c r="G103" s="39"/>
      <c r="H103" s="39"/>
      <c r="I103" s="39"/>
    </row>
    <row r="104" spans="1:9" ht="12.75">
      <c r="A104" s="40"/>
      <c r="B104" s="40"/>
      <c r="C104" s="39"/>
      <c r="D104" s="39"/>
      <c r="E104" s="39"/>
      <c r="F104" s="39"/>
      <c r="G104" s="39"/>
      <c r="H104" s="39"/>
      <c r="I104" s="39"/>
    </row>
    <row r="105" spans="1:9" ht="12.75">
      <c r="A105" s="40"/>
      <c r="B105" s="40"/>
      <c r="C105" s="39"/>
      <c r="D105" s="39"/>
      <c r="E105" s="39"/>
      <c r="F105" s="39"/>
      <c r="G105" s="39"/>
      <c r="H105" s="39"/>
      <c r="I105" s="39"/>
    </row>
    <row r="106" spans="1:9" ht="12.75">
      <c r="A106" s="40"/>
      <c r="B106" s="40"/>
      <c r="C106" s="39"/>
      <c r="D106" s="39"/>
      <c r="E106" s="39"/>
      <c r="F106" s="39"/>
      <c r="G106" s="39"/>
      <c r="H106" s="39"/>
      <c r="I106" s="39"/>
    </row>
    <row r="107" spans="1:9" ht="12.75">
      <c r="A107" s="40"/>
      <c r="B107" s="40"/>
      <c r="C107" s="39"/>
      <c r="D107" s="39"/>
      <c r="E107" s="39"/>
      <c r="F107" s="39"/>
      <c r="G107" s="39"/>
      <c r="H107" s="39"/>
      <c r="I107" s="39"/>
    </row>
    <row r="108" spans="1:9" ht="12.75">
      <c r="A108" s="40"/>
      <c r="B108" s="40"/>
      <c r="C108" s="39"/>
      <c r="D108" s="39"/>
      <c r="E108" s="39"/>
      <c r="F108" s="39"/>
      <c r="G108" s="39"/>
      <c r="H108" s="39"/>
      <c r="I108" s="39"/>
    </row>
    <row r="109" spans="1:9" ht="12.75">
      <c r="A109" s="40"/>
      <c r="B109" s="40"/>
      <c r="C109" s="39"/>
      <c r="D109" s="39"/>
      <c r="E109" s="39"/>
      <c r="F109" s="39"/>
      <c r="G109" s="39"/>
      <c r="H109" s="39"/>
      <c r="I109" s="39"/>
    </row>
    <row r="110" spans="1:9" ht="12.75">
      <c r="A110" s="40"/>
      <c r="B110" s="40"/>
      <c r="C110" s="39"/>
      <c r="D110" s="39"/>
      <c r="E110" s="39"/>
      <c r="F110" s="39"/>
      <c r="G110" s="39"/>
      <c r="H110" s="39"/>
      <c r="I110" s="39"/>
    </row>
    <row r="111" spans="1:9" ht="12.75">
      <c r="A111" s="40"/>
      <c r="B111" s="40"/>
      <c r="C111" s="39"/>
      <c r="D111" s="39"/>
      <c r="E111" s="39"/>
      <c r="F111" s="39"/>
      <c r="G111" s="39"/>
      <c r="H111" s="39"/>
      <c r="I111" s="39"/>
    </row>
    <row r="112" spans="1:9" ht="12.75">
      <c r="A112" s="40"/>
      <c r="B112" s="40"/>
      <c r="C112" s="39"/>
      <c r="D112" s="39"/>
      <c r="E112" s="39"/>
      <c r="F112" s="39"/>
      <c r="G112" s="39"/>
      <c r="H112" s="39"/>
      <c r="I112" s="39"/>
    </row>
    <row r="113" spans="1:9" ht="12.75">
      <c r="A113" s="40"/>
      <c r="B113" s="40"/>
      <c r="C113" s="39"/>
      <c r="D113" s="39"/>
      <c r="E113" s="39"/>
      <c r="F113" s="39"/>
      <c r="G113" s="39"/>
      <c r="H113" s="39"/>
      <c r="I113" s="39"/>
    </row>
    <row r="114" spans="1:9" ht="12.75">
      <c r="A114" s="40"/>
      <c r="B114" s="40"/>
      <c r="C114" s="39"/>
      <c r="D114" s="39"/>
      <c r="E114" s="39"/>
      <c r="F114" s="39"/>
      <c r="G114" s="39"/>
      <c r="H114" s="39"/>
      <c r="I114" s="39"/>
    </row>
    <row r="115" spans="1:9" ht="12.75">
      <c r="A115" s="40"/>
      <c r="B115" s="40"/>
      <c r="C115" s="39"/>
      <c r="D115" s="39"/>
      <c r="E115" s="39"/>
      <c r="F115" s="39"/>
      <c r="G115" s="39"/>
      <c r="H115" s="39"/>
      <c r="I115" s="39"/>
    </row>
    <row r="116" spans="1:9" ht="12.75">
      <c r="A116" s="40"/>
      <c r="B116" s="40"/>
      <c r="C116" s="39"/>
      <c r="D116" s="39"/>
      <c r="E116" s="39"/>
      <c r="F116" s="39"/>
      <c r="G116" s="39"/>
      <c r="H116" s="39"/>
      <c r="I116" s="39"/>
    </row>
    <row r="117" spans="1:9" ht="12.75">
      <c r="A117" s="40"/>
      <c r="B117" s="40"/>
      <c r="C117" s="39"/>
      <c r="D117" s="39"/>
      <c r="E117" s="39"/>
      <c r="F117" s="39"/>
      <c r="G117" s="39"/>
      <c r="H117" s="39"/>
      <c r="I117" s="39"/>
    </row>
    <row r="118" spans="1:9" ht="12.75">
      <c r="A118" s="40"/>
      <c r="B118" s="40"/>
      <c r="C118" s="39"/>
      <c r="D118" s="39"/>
      <c r="E118" s="39"/>
      <c r="F118" s="39"/>
      <c r="G118" s="39"/>
      <c r="H118" s="39"/>
      <c r="I118" s="39"/>
    </row>
    <row r="119" spans="1:9" ht="12.75">
      <c r="A119" s="40"/>
      <c r="B119" s="40"/>
      <c r="C119" s="39"/>
      <c r="D119" s="39"/>
      <c r="E119" s="39"/>
      <c r="F119" s="39"/>
      <c r="G119" s="39"/>
      <c r="H119" s="39"/>
      <c r="I119" s="39"/>
    </row>
    <row r="120" spans="1:9" ht="12.75">
      <c r="A120" s="40"/>
      <c r="B120" s="40"/>
      <c r="C120" s="39"/>
      <c r="D120" s="39"/>
      <c r="E120" s="39"/>
      <c r="F120" s="39"/>
      <c r="G120" s="39"/>
      <c r="H120" s="39"/>
      <c r="I120" s="39"/>
    </row>
    <row r="121" spans="1:9" ht="12.75">
      <c r="A121" s="40"/>
      <c r="B121" s="40"/>
      <c r="C121" s="39"/>
      <c r="D121" s="39"/>
      <c r="E121" s="39"/>
      <c r="F121" s="39"/>
      <c r="G121" s="39"/>
      <c r="H121" s="39"/>
      <c r="I121" s="39"/>
    </row>
    <row r="122" spans="1:9" ht="12.75">
      <c r="A122" s="40"/>
      <c r="B122" s="40"/>
      <c r="C122" s="39"/>
      <c r="D122" s="39"/>
      <c r="E122" s="39"/>
      <c r="F122" s="39"/>
      <c r="G122" s="39"/>
      <c r="H122" s="39"/>
      <c r="I122" s="39"/>
    </row>
    <row r="123" spans="1:9" ht="12.75">
      <c r="A123" s="40"/>
      <c r="B123" s="40"/>
      <c r="C123" s="39"/>
      <c r="D123" s="39"/>
      <c r="E123" s="39"/>
      <c r="F123" s="39"/>
      <c r="G123" s="39"/>
      <c r="H123" s="39"/>
      <c r="I123" s="39"/>
    </row>
    <row r="124" spans="1:9" ht="12.75">
      <c r="A124" s="40"/>
      <c r="B124" s="40"/>
      <c r="C124" s="39"/>
      <c r="D124" s="39"/>
      <c r="E124" s="39"/>
      <c r="F124" s="39"/>
      <c r="G124" s="39"/>
      <c r="H124" s="39"/>
      <c r="I124" s="39"/>
    </row>
    <row r="125" spans="1:9" ht="12.75">
      <c r="A125" s="40"/>
      <c r="B125" s="40"/>
      <c r="C125" s="39"/>
      <c r="D125" s="39"/>
      <c r="E125" s="39"/>
      <c r="F125" s="39"/>
      <c r="G125" s="39"/>
      <c r="H125" s="39"/>
      <c r="I125" s="39"/>
    </row>
    <row r="126" spans="1:9" ht="12.75">
      <c r="A126" s="40"/>
      <c r="B126" s="40"/>
      <c r="C126" s="39"/>
      <c r="D126" s="39"/>
      <c r="E126" s="39"/>
      <c r="F126" s="39"/>
      <c r="G126" s="39"/>
      <c r="H126" s="39"/>
      <c r="I126" s="39"/>
    </row>
    <row r="127" spans="1:9" ht="12.75">
      <c r="A127" s="40"/>
      <c r="B127" s="40"/>
      <c r="C127" s="39"/>
      <c r="D127" s="39"/>
      <c r="E127" s="39"/>
      <c r="F127" s="39"/>
      <c r="G127" s="39"/>
      <c r="H127" s="39"/>
      <c r="I127" s="39"/>
    </row>
    <row r="128" spans="1:9" ht="12.75">
      <c r="A128" s="40"/>
      <c r="B128" s="40"/>
      <c r="C128" s="39"/>
      <c r="D128" s="39"/>
      <c r="E128" s="39"/>
      <c r="F128" s="39"/>
      <c r="G128" s="39"/>
      <c r="H128" s="39"/>
      <c r="I128" s="39"/>
    </row>
    <row r="129" spans="1:9" ht="12.75">
      <c r="A129" s="40"/>
      <c r="B129" s="40"/>
      <c r="C129" s="39"/>
      <c r="D129" s="39"/>
      <c r="E129" s="39"/>
      <c r="F129" s="39"/>
      <c r="G129" s="39"/>
      <c r="H129" s="39"/>
      <c r="I129" s="39"/>
    </row>
    <row r="130" spans="1:9" ht="12.75">
      <c r="A130" s="40"/>
      <c r="B130" s="40"/>
      <c r="C130" s="39"/>
      <c r="D130" s="39"/>
      <c r="E130" s="39"/>
      <c r="F130" s="39"/>
      <c r="G130" s="39"/>
      <c r="H130" s="39"/>
      <c r="I130" s="39"/>
    </row>
    <row r="131" spans="1:9" ht="12.75">
      <c r="A131" s="40"/>
      <c r="B131" s="40"/>
      <c r="C131" s="39"/>
      <c r="D131" s="39"/>
      <c r="E131" s="39"/>
      <c r="F131" s="39"/>
      <c r="G131" s="39"/>
      <c r="H131" s="39"/>
      <c r="I131" s="39"/>
    </row>
    <row r="132" spans="1:9" ht="12.75">
      <c r="A132" s="40"/>
      <c r="B132" s="40"/>
      <c r="C132" s="39"/>
      <c r="D132" s="39"/>
      <c r="E132" s="39"/>
      <c r="F132" s="39"/>
      <c r="G132" s="39"/>
      <c r="H132" s="39"/>
      <c r="I132" s="39"/>
    </row>
    <row r="133" spans="1:9" ht="12.75">
      <c r="A133" s="40"/>
      <c r="B133" s="40"/>
      <c r="C133" s="39"/>
      <c r="D133" s="39"/>
      <c r="E133" s="39"/>
      <c r="F133" s="39"/>
      <c r="G133" s="39"/>
      <c r="H133" s="39"/>
      <c r="I133" s="39"/>
    </row>
    <row r="134" spans="1:9" ht="12.75">
      <c r="A134" s="40"/>
      <c r="B134" s="40"/>
      <c r="C134" s="39"/>
      <c r="D134" s="39"/>
      <c r="E134" s="39"/>
      <c r="F134" s="39"/>
      <c r="G134" s="39"/>
      <c r="H134" s="39"/>
      <c r="I134" s="39"/>
    </row>
    <row r="135" spans="1:9" ht="12.75">
      <c r="A135" s="40"/>
      <c r="B135" s="40"/>
      <c r="C135" s="39"/>
      <c r="D135" s="39"/>
      <c r="E135" s="39"/>
      <c r="F135" s="39"/>
      <c r="G135" s="39"/>
      <c r="H135" s="39"/>
      <c r="I135" s="39"/>
    </row>
    <row r="136" spans="1:9" ht="12.75">
      <c r="A136" s="40"/>
      <c r="B136" s="40"/>
      <c r="C136" s="39"/>
      <c r="D136" s="39"/>
      <c r="E136" s="39"/>
      <c r="F136" s="39"/>
      <c r="G136" s="39"/>
      <c r="H136" s="39"/>
      <c r="I136" s="39"/>
    </row>
    <row r="137" spans="1:9" ht="12.75">
      <c r="A137" s="40"/>
      <c r="B137" s="40"/>
      <c r="C137" s="39"/>
      <c r="D137" s="39"/>
      <c r="E137" s="39"/>
      <c r="F137" s="39"/>
      <c r="G137" s="39"/>
      <c r="H137" s="39"/>
      <c r="I137" s="39"/>
    </row>
    <row r="138" spans="1:9" ht="12.75">
      <c r="A138" s="40"/>
      <c r="B138" s="40"/>
      <c r="C138" s="39"/>
      <c r="D138" s="39"/>
      <c r="E138" s="39"/>
      <c r="F138" s="39"/>
      <c r="G138" s="39"/>
      <c r="H138" s="39"/>
      <c r="I138" s="39"/>
    </row>
    <row r="139" spans="1:9" ht="12.75">
      <c r="A139" s="40"/>
      <c r="B139" s="40"/>
      <c r="C139" s="39"/>
      <c r="D139" s="39"/>
      <c r="E139" s="39"/>
      <c r="F139" s="39"/>
      <c r="G139" s="39"/>
      <c r="H139" s="39"/>
      <c r="I139" s="39"/>
    </row>
    <row r="140" spans="1:9" ht="12.75">
      <c r="A140" s="40"/>
      <c r="B140" s="40"/>
      <c r="C140" s="39"/>
      <c r="D140" s="39"/>
      <c r="E140" s="39"/>
      <c r="F140" s="39"/>
      <c r="G140" s="39"/>
      <c r="H140" s="39"/>
      <c r="I140" s="39"/>
    </row>
    <row r="141" spans="1:9" ht="12.75">
      <c r="A141" s="40"/>
      <c r="B141" s="40"/>
      <c r="C141" s="39"/>
      <c r="D141" s="39"/>
      <c r="E141" s="39"/>
      <c r="F141" s="39"/>
      <c r="G141" s="39"/>
      <c r="H141" s="39"/>
      <c r="I141" s="39"/>
    </row>
    <row r="142" spans="1:9" ht="12.75">
      <c r="A142" s="40"/>
      <c r="B142" s="40"/>
      <c r="C142" s="39"/>
      <c r="D142" s="39"/>
      <c r="E142" s="39"/>
      <c r="F142" s="39"/>
      <c r="G142" s="39"/>
      <c r="H142" s="39"/>
      <c r="I142" s="39"/>
    </row>
    <row r="143" spans="1:9" ht="12.75">
      <c r="A143" s="40"/>
      <c r="B143" s="40"/>
      <c r="C143" s="39"/>
      <c r="D143" s="39"/>
      <c r="E143" s="39"/>
      <c r="F143" s="39"/>
      <c r="G143" s="39"/>
      <c r="H143" s="39"/>
      <c r="I143" s="39"/>
    </row>
    <row r="144" spans="1:9" ht="12.75">
      <c r="A144" s="40"/>
      <c r="B144" s="40"/>
      <c r="C144" s="39"/>
      <c r="D144" s="39"/>
      <c r="E144" s="39"/>
      <c r="F144" s="39"/>
      <c r="G144" s="39"/>
      <c r="H144" s="39"/>
      <c r="I144" s="39"/>
    </row>
    <row r="145" spans="1:9" ht="12.75">
      <c r="A145" s="40"/>
      <c r="B145" s="40"/>
      <c r="C145" s="39"/>
      <c r="D145" s="39"/>
      <c r="E145" s="39"/>
      <c r="F145" s="39"/>
      <c r="G145" s="39"/>
      <c r="H145" s="39"/>
      <c r="I145" s="39"/>
    </row>
    <row r="146" spans="1:9" ht="12.75">
      <c r="A146" s="40"/>
      <c r="B146" s="40"/>
      <c r="C146" s="39"/>
      <c r="D146" s="39"/>
      <c r="E146" s="39"/>
      <c r="F146" s="39"/>
      <c r="G146" s="39"/>
      <c r="H146" s="39"/>
      <c r="I146" s="39"/>
    </row>
    <row r="147" spans="1:9" ht="12.75">
      <c r="A147" s="40"/>
      <c r="B147" s="40"/>
      <c r="C147" s="39"/>
      <c r="D147" s="39"/>
      <c r="E147" s="39"/>
      <c r="F147" s="39"/>
      <c r="G147" s="39"/>
      <c r="H147" s="39"/>
      <c r="I147" s="39"/>
    </row>
    <row r="148" spans="1:9" ht="12.75">
      <c r="A148" s="40"/>
      <c r="B148" s="40"/>
      <c r="C148" s="39"/>
      <c r="D148" s="39"/>
      <c r="E148" s="39"/>
      <c r="F148" s="39"/>
      <c r="G148" s="39"/>
      <c r="H148" s="39"/>
      <c r="I148" s="39"/>
    </row>
    <row r="149" spans="1:9" ht="12.75">
      <c r="A149" s="40"/>
      <c r="B149" s="40"/>
      <c r="C149" s="39"/>
      <c r="D149" s="39"/>
      <c r="E149" s="39"/>
      <c r="F149" s="39"/>
      <c r="G149" s="39"/>
      <c r="H149" s="39"/>
      <c r="I149" s="39"/>
    </row>
    <row r="150" spans="1:9" ht="12.75">
      <c r="A150" s="40"/>
      <c r="B150" s="40"/>
      <c r="C150" s="39"/>
      <c r="D150" s="39"/>
      <c r="E150" s="39"/>
      <c r="F150" s="39"/>
      <c r="G150" s="39"/>
      <c r="H150" s="39"/>
      <c r="I150" s="39"/>
    </row>
    <row r="151" spans="1:9" ht="12.75">
      <c r="A151" s="40"/>
      <c r="B151" s="40"/>
      <c r="C151" s="39"/>
      <c r="D151" s="39"/>
      <c r="E151" s="39"/>
      <c r="F151" s="39"/>
      <c r="G151" s="39"/>
      <c r="H151" s="39"/>
      <c r="I151" s="39"/>
    </row>
    <row r="152" spans="1:9" ht="12.75">
      <c r="A152" s="40"/>
      <c r="B152" s="40"/>
      <c r="C152" s="39"/>
      <c r="D152" s="39"/>
      <c r="E152" s="39"/>
      <c r="F152" s="39"/>
      <c r="G152" s="39"/>
      <c r="H152" s="39"/>
      <c r="I152" s="39"/>
    </row>
    <row r="153" spans="1:9" ht="12.75">
      <c r="A153" s="40"/>
      <c r="B153" s="40"/>
      <c r="C153" s="39"/>
      <c r="D153" s="39"/>
      <c r="E153" s="39"/>
      <c r="F153" s="39"/>
      <c r="G153" s="39"/>
      <c r="H153" s="39"/>
      <c r="I153" s="39"/>
    </row>
    <row r="154" spans="1:9" ht="12.75">
      <c r="A154" s="40"/>
      <c r="B154" s="40"/>
      <c r="C154" s="39"/>
      <c r="D154" s="39"/>
      <c r="E154" s="39"/>
      <c r="F154" s="39"/>
      <c r="G154" s="39"/>
      <c r="H154" s="39"/>
      <c r="I154" s="39"/>
    </row>
    <row r="155" spans="1:9" ht="12.75">
      <c r="A155" s="40"/>
      <c r="B155" s="40"/>
      <c r="C155" s="39"/>
      <c r="D155" s="39"/>
      <c r="E155" s="39"/>
      <c r="F155" s="39"/>
      <c r="G155" s="39"/>
      <c r="H155" s="39"/>
      <c r="I155" s="39"/>
    </row>
    <row r="156" spans="1:9" ht="12.75">
      <c r="A156" s="40"/>
      <c r="B156" s="40"/>
      <c r="C156" s="39"/>
      <c r="D156" s="39"/>
      <c r="E156" s="39"/>
      <c r="F156" s="39"/>
      <c r="G156" s="39"/>
      <c r="H156" s="39"/>
      <c r="I156" s="39"/>
    </row>
    <row r="157" spans="1:9" ht="12.75">
      <c r="A157" s="40"/>
      <c r="B157" s="40"/>
      <c r="C157" s="39"/>
      <c r="D157" s="39"/>
      <c r="E157" s="39"/>
      <c r="F157" s="39"/>
      <c r="G157" s="39"/>
      <c r="H157" s="39"/>
      <c r="I157" s="39"/>
    </row>
    <row r="158" spans="1:9" ht="12.75">
      <c r="A158" s="40"/>
      <c r="B158" s="40"/>
      <c r="C158" s="39"/>
      <c r="D158" s="39"/>
      <c r="E158" s="39"/>
      <c r="F158" s="39"/>
      <c r="G158" s="39"/>
      <c r="H158" s="39"/>
      <c r="I158" s="39"/>
    </row>
    <row r="159" spans="1:9" ht="12.75">
      <c r="A159" s="40"/>
      <c r="B159" s="40"/>
      <c r="C159" s="39"/>
      <c r="D159" s="39"/>
      <c r="E159" s="39"/>
      <c r="F159" s="39"/>
      <c r="G159" s="39"/>
      <c r="H159" s="39"/>
      <c r="I159" s="39"/>
    </row>
    <row r="160" spans="1:9" ht="12.75">
      <c r="A160" s="40"/>
      <c r="B160" s="40"/>
      <c r="C160" s="39"/>
      <c r="D160" s="39"/>
      <c r="E160" s="39"/>
      <c r="F160" s="39"/>
      <c r="G160" s="39"/>
      <c r="H160" s="39"/>
      <c r="I160" s="39"/>
    </row>
    <row r="161" spans="1:9" ht="12.75">
      <c r="A161" s="40"/>
      <c r="B161" s="40"/>
      <c r="C161" s="39"/>
      <c r="D161" s="39"/>
      <c r="E161" s="39"/>
      <c r="F161" s="39"/>
      <c r="G161" s="39"/>
      <c r="H161" s="39"/>
      <c r="I161" s="39"/>
    </row>
    <row r="162" spans="1:9" ht="12.75">
      <c r="A162" s="40"/>
      <c r="B162" s="40"/>
      <c r="C162" s="39"/>
      <c r="D162" s="39"/>
      <c r="E162" s="39"/>
      <c r="F162" s="39"/>
      <c r="G162" s="39"/>
      <c r="H162" s="39"/>
      <c r="I162" s="39"/>
    </row>
    <row r="163" spans="1:9" ht="12.75">
      <c r="A163" s="40"/>
      <c r="B163" s="40"/>
      <c r="C163" s="39"/>
      <c r="D163" s="39"/>
      <c r="E163" s="39"/>
      <c r="F163" s="39"/>
      <c r="G163" s="39"/>
      <c r="H163" s="39"/>
      <c r="I163" s="39"/>
    </row>
    <row r="164" spans="1:9" ht="12.75">
      <c r="A164" s="40"/>
      <c r="B164" s="40"/>
      <c r="C164" s="39"/>
      <c r="D164" s="39"/>
      <c r="E164" s="39"/>
      <c r="F164" s="39"/>
      <c r="G164" s="39"/>
      <c r="H164" s="39"/>
      <c r="I164" s="39"/>
    </row>
    <row r="165" spans="1:9" ht="12.75">
      <c r="A165" s="40"/>
      <c r="B165" s="40"/>
      <c r="C165" s="39"/>
      <c r="D165" s="39"/>
      <c r="E165" s="39"/>
      <c r="F165" s="39"/>
      <c r="G165" s="39"/>
      <c r="H165" s="39"/>
      <c r="I165" s="39"/>
    </row>
    <row r="166" spans="1:9" ht="12.75">
      <c r="A166" s="40"/>
      <c r="B166" s="40"/>
      <c r="C166" s="39"/>
      <c r="D166" s="39"/>
      <c r="E166" s="39"/>
      <c r="F166" s="39"/>
      <c r="G166" s="39"/>
      <c r="H166" s="39"/>
      <c r="I166" s="39"/>
    </row>
    <row r="167" spans="1:9" ht="12.75">
      <c r="A167" s="40"/>
      <c r="B167" s="40"/>
      <c r="C167" s="39"/>
      <c r="D167" s="39"/>
      <c r="E167" s="39"/>
      <c r="F167" s="39"/>
      <c r="G167" s="39"/>
      <c r="H167" s="39"/>
      <c r="I167" s="39"/>
    </row>
    <row r="168" spans="1:9" ht="12.75">
      <c r="A168" s="40"/>
      <c r="B168" s="40"/>
      <c r="C168" s="39"/>
      <c r="D168" s="39"/>
      <c r="E168" s="39"/>
      <c r="F168" s="39"/>
      <c r="G168" s="39"/>
      <c r="H168" s="39"/>
      <c r="I168" s="39"/>
    </row>
    <row r="169" spans="1:9" ht="12.75">
      <c r="A169" s="40"/>
      <c r="B169" s="40"/>
      <c r="C169" s="39"/>
      <c r="D169" s="39"/>
      <c r="E169" s="39"/>
      <c r="F169" s="39"/>
      <c r="G169" s="39"/>
      <c r="H169" s="39"/>
      <c r="I169" s="39"/>
    </row>
    <row r="170" spans="1:9" ht="12.75">
      <c r="A170" s="40"/>
      <c r="B170" s="40"/>
      <c r="C170" s="39"/>
      <c r="D170" s="39"/>
      <c r="E170" s="39"/>
      <c r="F170" s="39"/>
      <c r="G170" s="39"/>
      <c r="H170" s="39"/>
      <c r="I170" s="39"/>
    </row>
    <row r="171" spans="1:9" ht="12.75">
      <c r="A171" s="40"/>
      <c r="B171" s="40"/>
      <c r="C171" s="39"/>
      <c r="D171" s="39"/>
      <c r="E171" s="39"/>
      <c r="F171" s="39"/>
      <c r="G171" s="39"/>
      <c r="H171" s="39"/>
      <c r="I171" s="39"/>
    </row>
    <row r="172" spans="1:9" ht="12.75">
      <c r="A172" s="40"/>
      <c r="B172" s="40"/>
      <c r="C172" s="39"/>
      <c r="D172" s="39"/>
      <c r="E172" s="39"/>
      <c r="F172" s="39"/>
      <c r="G172" s="39"/>
      <c r="H172" s="39"/>
      <c r="I172" s="39"/>
    </row>
    <row r="173" spans="1:9" ht="12.75">
      <c r="A173" s="40"/>
      <c r="B173" s="40"/>
      <c r="C173" s="39"/>
      <c r="D173" s="39"/>
      <c r="E173" s="39"/>
      <c r="F173" s="39"/>
      <c r="G173" s="39"/>
      <c r="H173" s="39"/>
      <c r="I173" s="39"/>
    </row>
    <row r="174" spans="1:9" ht="12.75">
      <c r="A174" s="40"/>
      <c r="B174" s="40"/>
      <c r="C174" s="39"/>
      <c r="D174" s="39"/>
      <c r="E174" s="39"/>
      <c r="F174" s="39"/>
      <c r="G174" s="39"/>
      <c r="H174" s="39"/>
      <c r="I174" s="39"/>
    </row>
    <row r="175" spans="1:9" ht="12.75">
      <c r="A175" s="40"/>
      <c r="B175" s="40"/>
      <c r="C175" s="39"/>
      <c r="D175" s="39"/>
      <c r="E175" s="39"/>
      <c r="F175" s="39"/>
      <c r="G175" s="39"/>
      <c r="H175" s="39"/>
      <c r="I175" s="39"/>
    </row>
    <row r="176" spans="1:9" ht="12.75">
      <c r="A176" s="40"/>
      <c r="B176" s="40"/>
      <c r="C176" s="39"/>
      <c r="D176" s="39"/>
      <c r="E176" s="39"/>
      <c r="F176" s="39"/>
      <c r="G176" s="39"/>
      <c r="H176" s="39"/>
      <c r="I176" s="39"/>
    </row>
    <row r="177" spans="1:9" ht="12.75">
      <c r="A177" s="40"/>
      <c r="B177" s="40"/>
      <c r="C177" s="39"/>
      <c r="D177" s="39"/>
      <c r="E177" s="39"/>
      <c r="F177" s="39"/>
      <c r="G177" s="39"/>
      <c r="H177" s="39"/>
      <c r="I177" s="39"/>
    </row>
    <row r="178" spans="1:9" ht="12.75">
      <c r="A178" s="40"/>
      <c r="B178" s="40"/>
      <c r="C178" s="39"/>
      <c r="D178" s="39"/>
      <c r="E178" s="39"/>
      <c r="F178" s="39"/>
      <c r="G178" s="39"/>
      <c r="H178" s="39"/>
      <c r="I178" s="39"/>
    </row>
    <row r="179" spans="1:9" ht="12.75">
      <c r="A179" s="40"/>
      <c r="B179" s="40"/>
      <c r="C179" s="39"/>
      <c r="D179" s="39"/>
      <c r="E179" s="39"/>
      <c r="F179" s="39"/>
      <c r="G179" s="39"/>
      <c r="H179" s="39"/>
      <c r="I179" s="39"/>
    </row>
    <row r="180" spans="1:9" ht="12.75">
      <c r="A180" s="40"/>
      <c r="B180" s="40"/>
      <c r="C180" s="39"/>
      <c r="D180" s="39"/>
      <c r="E180" s="39"/>
      <c r="F180" s="39"/>
      <c r="G180" s="39"/>
      <c r="H180" s="39"/>
      <c r="I180" s="39"/>
    </row>
    <row r="181" spans="1:9" ht="12.75">
      <c r="A181" s="40"/>
      <c r="B181" s="40"/>
      <c r="C181" s="39"/>
      <c r="D181" s="39"/>
      <c r="E181" s="39"/>
      <c r="F181" s="39"/>
      <c r="G181" s="39"/>
      <c r="H181" s="39"/>
      <c r="I181" s="39"/>
    </row>
    <row r="182" spans="1:9" ht="12.75">
      <c r="A182" s="40"/>
      <c r="B182" s="40"/>
      <c r="C182" s="39"/>
      <c r="D182" s="39"/>
      <c r="E182" s="39"/>
      <c r="F182" s="39"/>
      <c r="G182" s="39"/>
      <c r="H182" s="39"/>
      <c r="I182" s="39"/>
    </row>
    <row r="183" spans="1:9" ht="12.75">
      <c r="A183" s="40"/>
      <c r="B183" s="40"/>
      <c r="C183" s="39"/>
      <c r="D183" s="39"/>
      <c r="E183" s="39"/>
      <c r="F183" s="39"/>
      <c r="G183" s="39"/>
      <c r="H183" s="39"/>
      <c r="I183" s="39"/>
    </row>
    <row r="184" spans="1:9" ht="12.75">
      <c r="A184" s="40"/>
      <c r="B184" s="40"/>
      <c r="C184" s="39"/>
      <c r="D184" s="39"/>
      <c r="E184" s="39"/>
      <c r="F184" s="39"/>
      <c r="G184" s="39"/>
      <c r="H184" s="39"/>
      <c r="I184" s="39"/>
    </row>
    <row r="185" spans="1:9" ht="12.75">
      <c r="A185" s="40"/>
      <c r="B185" s="40"/>
      <c r="C185" s="39"/>
      <c r="D185" s="39"/>
      <c r="E185" s="39"/>
      <c r="F185" s="39"/>
      <c r="G185" s="39"/>
      <c r="H185" s="39"/>
      <c r="I185" s="39"/>
    </row>
    <row r="186" spans="1:9" ht="12.75">
      <c r="A186" s="40"/>
      <c r="B186" s="40"/>
      <c r="C186" s="39"/>
      <c r="D186" s="39"/>
      <c r="E186" s="39"/>
      <c r="F186" s="39"/>
      <c r="G186" s="39"/>
      <c r="H186" s="39"/>
      <c r="I186" s="39"/>
    </row>
    <row r="187" spans="1:9" ht="12.75">
      <c r="A187" s="40"/>
      <c r="B187" s="40"/>
      <c r="C187" s="39"/>
      <c r="D187" s="39"/>
      <c r="E187" s="39"/>
      <c r="F187" s="39"/>
      <c r="G187" s="39"/>
      <c r="H187" s="39"/>
      <c r="I187" s="39"/>
    </row>
    <row r="188" spans="1:9" ht="12.75">
      <c r="A188" s="40"/>
      <c r="B188" s="40"/>
      <c r="C188" s="39"/>
      <c r="D188" s="39"/>
      <c r="E188" s="39"/>
      <c r="F188" s="39"/>
      <c r="G188" s="39"/>
      <c r="H188" s="39"/>
      <c r="I188" s="39"/>
    </row>
    <row r="189" spans="1:9" ht="12.75">
      <c r="A189" s="40"/>
      <c r="B189" s="40"/>
      <c r="C189" s="39"/>
      <c r="D189" s="39"/>
      <c r="E189" s="39"/>
      <c r="F189" s="39"/>
      <c r="G189" s="39"/>
      <c r="H189" s="39"/>
      <c r="I189" s="39"/>
    </row>
    <row r="190" spans="1:9" ht="12.75">
      <c r="A190" s="40"/>
      <c r="B190" s="40"/>
      <c r="C190" s="39"/>
      <c r="D190" s="39"/>
      <c r="E190" s="39"/>
      <c r="F190" s="39"/>
      <c r="G190" s="39"/>
      <c r="H190" s="39"/>
      <c r="I190" s="39"/>
    </row>
    <row r="191" spans="1:9" ht="12.75">
      <c r="A191" s="40"/>
      <c r="B191" s="40"/>
      <c r="C191" s="39"/>
      <c r="D191" s="39"/>
      <c r="E191" s="39"/>
      <c r="F191" s="39"/>
      <c r="G191" s="39"/>
      <c r="H191" s="39"/>
      <c r="I191" s="39"/>
    </row>
    <row r="192" spans="1:9" ht="12.75">
      <c r="A192" s="40"/>
      <c r="B192" s="40"/>
      <c r="C192" s="39"/>
      <c r="D192" s="39"/>
      <c r="E192" s="39"/>
      <c r="F192" s="39"/>
      <c r="G192" s="39"/>
      <c r="H192" s="39"/>
      <c r="I192" s="39"/>
    </row>
    <row r="193" spans="1:9" ht="12.75">
      <c r="A193" s="40"/>
      <c r="B193" s="40"/>
      <c r="C193" s="39"/>
      <c r="D193" s="39"/>
      <c r="E193" s="39"/>
      <c r="F193" s="39"/>
      <c r="G193" s="39"/>
      <c r="H193" s="39"/>
      <c r="I193" s="39"/>
    </row>
    <row r="194" spans="1:9" ht="12.75">
      <c r="A194" s="40"/>
      <c r="B194" s="40"/>
      <c r="C194" s="39"/>
      <c r="D194" s="39"/>
      <c r="E194" s="39"/>
      <c r="F194" s="39"/>
      <c r="G194" s="39"/>
      <c r="H194" s="39"/>
      <c r="I194" s="39"/>
    </row>
    <row r="195" spans="1:9" ht="12.75">
      <c r="A195" s="40"/>
      <c r="B195" s="40"/>
      <c r="C195" s="39"/>
      <c r="D195" s="39"/>
      <c r="E195" s="39"/>
      <c r="F195" s="39"/>
      <c r="G195" s="39"/>
      <c r="H195" s="39"/>
      <c r="I195" s="39"/>
    </row>
    <row r="196" spans="1:9" ht="12.75">
      <c r="A196" s="40"/>
      <c r="B196" s="40"/>
      <c r="C196" s="39"/>
      <c r="D196" s="39"/>
      <c r="E196" s="39"/>
      <c r="F196" s="39"/>
      <c r="G196" s="39"/>
      <c r="H196" s="39"/>
      <c r="I196" s="39"/>
    </row>
    <row r="197" spans="1:9" ht="12.75">
      <c r="A197" s="40"/>
      <c r="B197" s="40"/>
      <c r="C197" s="39"/>
      <c r="D197" s="39"/>
      <c r="E197" s="39"/>
      <c r="F197" s="39"/>
      <c r="G197" s="39"/>
      <c r="H197" s="39"/>
      <c r="I197" s="39"/>
    </row>
    <row r="198" spans="1:9" ht="12.75">
      <c r="A198" s="40"/>
      <c r="B198" s="40"/>
      <c r="C198" s="39"/>
      <c r="D198" s="39"/>
      <c r="E198" s="39"/>
      <c r="F198" s="39"/>
      <c r="G198" s="39"/>
      <c r="H198" s="39"/>
      <c r="I198" s="39"/>
    </row>
    <row r="199" spans="1:9" ht="12.75">
      <c r="A199" s="40"/>
      <c r="B199" s="40"/>
      <c r="C199" s="39"/>
      <c r="D199" s="39"/>
      <c r="E199" s="39"/>
      <c r="F199" s="39"/>
      <c r="G199" s="39"/>
      <c r="H199" s="39"/>
      <c r="I199" s="39"/>
    </row>
    <row r="200" spans="1:9" ht="12.75">
      <c r="A200" s="40"/>
      <c r="B200" s="40"/>
      <c r="C200" s="39"/>
      <c r="D200" s="39"/>
      <c r="E200" s="39"/>
      <c r="F200" s="39"/>
      <c r="G200" s="39"/>
      <c r="H200" s="39"/>
      <c r="I200" s="39"/>
    </row>
    <row r="201" spans="1:9" ht="12.75">
      <c r="A201" s="40"/>
      <c r="B201" s="40"/>
      <c r="C201" s="39"/>
      <c r="D201" s="39"/>
      <c r="E201" s="39"/>
      <c r="F201" s="39"/>
      <c r="G201" s="39"/>
      <c r="H201" s="39"/>
      <c r="I201" s="39"/>
    </row>
    <row r="202" spans="1:9" ht="12.75">
      <c r="A202" s="40"/>
      <c r="B202" s="40"/>
      <c r="C202" s="39"/>
      <c r="D202" s="39"/>
      <c r="E202" s="39"/>
      <c r="F202" s="39"/>
      <c r="G202" s="39"/>
      <c r="H202" s="39"/>
      <c r="I202" s="39"/>
    </row>
    <row r="203" spans="1:9" ht="12.75">
      <c r="A203" s="40"/>
      <c r="B203" s="40"/>
      <c r="C203" s="39"/>
      <c r="D203" s="39"/>
      <c r="E203" s="39"/>
      <c r="F203" s="39"/>
      <c r="G203" s="39"/>
      <c r="H203" s="39"/>
      <c r="I203" s="39"/>
    </row>
    <row r="204" spans="1:9" ht="12.75">
      <c r="A204" s="40"/>
      <c r="B204" s="40"/>
      <c r="C204" s="39"/>
      <c r="D204" s="39"/>
      <c r="E204" s="39"/>
      <c r="F204" s="39"/>
      <c r="G204" s="39"/>
      <c r="H204" s="39"/>
      <c r="I204" s="39"/>
    </row>
    <row r="205" spans="1:9" ht="12.75">
      <c r="A205" s="40"/>
      <c r="B205" s="40"/>
      <c r="C205" s="39"/>
      <c r="D205" s="39"/>
      <c r="E205" s="39"/>
      <c r="F205" s="39"/>
      <c r="G205" s="39"/>
      <c r="H205" s="39"/>
      <c r="I205" s="39"/>
    </row>
    <row r="206" spans="1:9" ht="12.75">
      <c r="A206" s="40"/>
      <c r="B206" s="40"/>
      <c r="C206" s="39"/>
      <c r="D206" s="39"/>
      <c r="E206" s="39"/>
      <c r="F206" s="39"/>
      <c r="G206" s="39"/>
      <c r="H206" s="39"/>
      <c r="I206" s="39"/>
    </row>
    <row r="207" spans="1:9" ht="12.75">
      <c r="A207" s="40"/>
      <c r="B207" s="40"/>
      <c r="C207" s="39"/>
      <c r="D207" s="39"/>
      <c r="E207" s="39"/>
      <c r="F207" s="39"/>
      <c r="G207" s="39"/>
      <c r="H207" s="39"/>
      <c r="I207" s="39"/>
    </row>
    <row r="208" spans="1:9" ht="12.75">
      <c r="A208" s="40"/>
      <c r="B208" s="40"/>
      <c r="C208" s="39"/>
      <c r="D208" s="39"/>
      <c r="E208" s="39"/>
      <c r="F208" s="39"/>
      <c r="G208" s="39"/>
      <c r="H208" s="39"/>
      <c r="I208" s="39"/>
    </row>
    <row r="209" spans="1:9" ht="12.75">
      <c r="A209" s="40"/>
      <c r="B209" s="40"/>
      <c r="C209" s="39"/>
      <c r="D209" s="39"/>
      <c r="E209" s="39"/>
      <c r="F209" s="39"/>
      <c r="G209" s="39"/>
      <c r="H209" s="39"/>
      <c r="I209" s="39"/>
    </row>
    <row r="210" spans="1:9" ht="12.75">
      <c r="A210" s="40"/>
      <c r="B210" s="40"/>
      <c r="C210" s="39"/>
      <c r="D210" s="39"/>
      <c r="E210" s="39"/>
      <c r="F210" s="39"/>
      <c r="G210" s="39"/>
      <c r="H210" s="39"/>
      <c r="I210" s="39"/>
    </row>
    <row r="211" spans="1:9" ht="12.75">
      <c r="A211" s="40"/>
      <c r="B211" s="40"/>
      <c r="C211" s="39"/>
      <c r="D211" s="39"/>
      <c r="E211" s="39"/>
      <c r="F211" s="39"/>
      <c r="G211" s="39"/>
      <c r="H211" s="39"/>
      <c r="I211" s="39"/>
    </row>
    <row r="212" spans="1:9" ht="12.75">
      <c r="A212" s="40"/>
      <c r="B212" s="40"/>
      <c r="C212" s="39"/>
      <c r="D212" s="39"/>
      <c r="E212" s="39"/>
      <c r="F212" s="39"/>
      <c r="G212" s="39"/>
      <c r="H212" s="39"/>
      <c r="I212" s="39"/>
    </row>
    <row r="213" spans="1:9" ht="12.75">
      <c r="A213" s="40"/>
      <c r="B213" s="40"/>
      <c r="C213" s="39"/>
      <c r="D213" s="39"/>
      <c r="E213" s="39"/>
      <c r="F213" s="39"/>
      <c r="G213" s="39"/>
      <c r="H213" s="39"/>
      <c r="I213" s="39"/>
    </row>
    <row r="214" spans="1:9" ht="12.75">
      <c r="A214" s="40"/>
      <c r="B214" s="40"/>
      <c r="C214" s="39"/>
      <c r="D214" s="39"/>
      <c r="E214" s="39"/>
      <c r="F214" s="39"/>
      <c r="G214" s="39"/>
      <c r="H214" s="39"/>
      <c r="I214" s="39"/>
    </row>
    <row r="215" spans="1:9" ht="12.75">
      <c r="A215" s="40"/>
      <c r="B215" s="40"/>
      <c r="C215" s="39"/>
      <c r="D215" s="39"/>
      <c r="E215" s="39"/>
      <c r="F215" s="39"/>
      <c r="G215" s="39"/>
      <c r="H215" s="39"/>
      <c r="I215" s="39"/>
    </row>
    <row r="216" spans="1:9" ht="12.75">
      <c r="A216" s="40"/>
      <c r="B216" s="40"/>
      <c r="C216" s="39"/>
      <c r="D216" s="39"/>
      <c r="E216" s="39"/>
      <c r="F216" s="39"/>
      <c r="G216" s="39"/>
      <c r="H216" s="39"/>
      <c r="I216" s="39"/>
    </row>
    <row r="217" spans="1:9" ht="12.75">
      <c r="A217" s="40"/>
      <c r="B217" s="40"/>
      <c r="C217" s="39"/>
      <c r="D217" s="39"/>
      <c r="E217" s="39"/>
      <c r="F217" s="39"/>
      <c r="G217" s="39"/>
      <c r="H217" s="39"/>
      <c r="I217" s="39"/>
    </row>
    <row r="218" spans="1:9" ht="12.75">
      <c r="A218" s="40"/>
      <c r="B218" s="40"/>
      <c r="C218" s="39"/>
      <c r="D218" s="39"/>
      <c r="E218" s="39"/>
      <c r="F218" s="39"/>
      <c r="G218" s="39"/>
      <c r="H218" s="39"/>
      <c r="I218" s="39"/>
    </row>
    <row r="219" spans="1:9" ht="12.75">
      <c r="A219" s="40"/>
      <c r="B219" s="40"/>
      <c r="C219" s="39"/>
      <c r="D219" s="39"/>
      <c r="E219" s="39"/>
      <c r="F219" s="39"/>
      <c r="G219" s="39"/>
      <c r="H219" s="39"/>
      <c r="I219" s="39"/>
    </row>
    <row r="220" spans="1:9" ht="12.75">
      <c r="A220" s="40"/>
      <c r="B220" s="40"/>
      <c r="C220" s="39"/>
      <c r="D220" s="39"/>
      <c r="E220" s="39"/>
      <c r="F220" s="39"/>
      <c r="G220" s="39"/>
      <c r="H220" s="39"/>
      <c r="I220" s="39"/>
    </row>
    <row r="221" spans="1:9" ht="12.75">
      <c r="A221" s="40"/>
      <c r="B221" s="40"/>
      <c r="C221" s="39"/>
      <c r="D221" s="39"/>
      <c r="E221" s="39"/>
      <c r="F221" s="39"/>
      <c r="G221" s="39"/>
      <c r="H221" s="39"/>
      <c r="I221" s="39"/>
    </row>
    <row r="222" spans="1:9" ht="12.75">
      <c r="A222" s="40"/>
      <c r="B222" s="40"/>
      <c r="C222" s="39"/>
      <c r="D222" s="39"/>
      <c r="E222" s="39"/>
      <c r="F222" s="39"/>
      <c r="G222" s="39"/>
      <c r="H222" s="39"/>
      <c r="I222" s="39"/>
    </row>
    <row r="223" spans="1:9" ht="12.75">
      <c r="A223" s="40"/>
      <c r="B223" s="40"/>
      <c r="C223" s="39"/>
      <c r="D223" s="39"/>
      <c r="E223" s="39"/>
      <c r="F223" s="39"/>
      <c r="G223" s="39"/>
      <c r="H223" s="39"/>
      <c r="I223" s="39"/>
    </row>
    <row r="224" spans="1:9" ht="12.75">
      <c r="A224" s="40"/>
      <c r="B224" s="40"/>
      <c r="C224" s="39"/>
      <c r="D224" s="39"/>
      <c r="E224" s="39"/>
      <c r="F224" s="39"/>
      <c r="G224" s="39"/>
      <c r="H224" s="39"/>
      <c r="I224" s="39"/>
    </row>
    <row r="225" spans="1:9" ht="12.75">
      <c r="A225" s="40"/>
      <c r="B225" s="40"/>
      <c r="C225" s="39"/>
      <c r="D225" s="39"/>
      <c r="E225" s="39"/>
      <c r="F225" s="39"/>
      <c r="G225" s="39"/>
      <c r="H225" s="39"/>
      <c r="I225" s="39"/>
    </row>
    <row r="226" spans="1:9" ht="12.75">
      <c r="A226" s="40"/>
      <c r="B226" s="40"/>
      <c r="C226" s="39"/>
      <c r="D226" s="39"/>
      <c r="E226" s="39"/>
      <c r="F226" s="39"/>
      <c r="G226" s="39"/>
      <c r="H226" s="39"/>
      <c r="I226" s="39"/>
    </row>
    <row r="227" spans="1:9" ht="12.75">
      <c r="A227" s="40"/>
      <c r="B227" s="40"/>
      <c r="C227" s="39"/>
      <c r="D227" s="39"/>
      <c r="E227" s="39"/>
      <c r="F227" s="39"/>
      <c r="G227" s="39"/>
      <c r="H227" s="39"/>
      <c r="I227" s="39"/>
    </row>
    <row r="228" spans="1:9" ht="12.75">
      <c r="A228" s="40"/>
      <c r="B228" s="40"/>
      <c r="C228" s="39"/>
      <c r="D228" s="39"/>
      <c r="E228" s="39"/>
      <c r="F228" s="39"/>
      <c r="G228" s="39"/>
      <c r="H228" s="39"/>
      <c r="I228" s="39"/>
    </row>
    <row r="229" spans="1:9" ht="12.75">
      <c r="A229" s="40"/>
      <c r="B229" s="40"/>
      <c r="C229" s="39"/>
      <c r="D229" s="39"/>
      <c r="E229" s="39"/>
      <c r="F229" s="39"/>
      <c r="G229" s="39"/>
      <c r="H229" s="39"/>
      <c r="I229" s="39"/>
    </row>
    <row r="230" spans="1:9" ht="12.75">
      <c r="A230" s="40"/>
      <c r="B230" s="40"/>
      <c r="C230" s="39"/>
      <c r="D230" s="39"/>
      <c r="E230" s="39"/>
      <c r="F230" s="39"/>
      <c r="G230" s="39"/>
      <c r="H230" s="39"/>
      <c r="I230" s="39"/>
    </row>
    <row r="231" spans="1:9" ht="12.75">
      <c r="A231" s="40"/>
      <c r="B231" s="40"/>
      <c r="C231" s="39"/>
      <c r="D231" s="39"/>
      <c r="E231" s="39"/>
      <c r="F231" s="39"/>
      <c r="G231" s="39"/>
      <c r="H231" s="39"/>
      <c r="I231" s="39"/>
    </row>
    <row r="232" spans="1:9" ht="12.75">
      <c r="A232" s="40"/>
      <c r="B232" s="40"/>
      <c r="C232" s="39"/>
      <c r="D232" s="39"/>
      <c r="E232" s="39"/>
      <c r="F232" s="39"/>
      <c r="G232" s="39"/>
      <c r="H232" s="39"/>
      <c r="I232" s="39"/>
    </row>
    <row r="233" spans="1:9" ht="12.75">
      <c r="A233" s="40"/>
      <c r="B233" s="40"/>
      <c r="C233" s="39"/>
      <c r="D233" s="39"/>
      <c r="E233" s="39"/>
      <c r="F233" s="39"/>
      <c r="G233" s="39"/>
      <c r="H233" s="39"/>
      <c r="I233" s="39"/>
    </row>
    <row r="234" spans="1:9" ht="12.75">
      <c r="A234" s="40"/>
      <c r="B234" s="40"/>
      <c r="C234" s="39"/>
      <c r="D234" s="39"/>
      <c r="E234" s="39"/>
      <c r="F234" s="39"/>
      <c r="G234" s="39"/>
      <c r="H234" s="39"/>
      <c r="I234" s="39"/>
    </row>
    <row r="235" spans="1:9" ht="12.75">
      <c r="A235" s="40"/>
      <c r="B235" s="40"/>
      <c r="C235" s="39"/>
      <c r="D235" s="39"/>
      <c r="E235" s="39"/>
      <c r="F235" s="39"/>
      <c r="G235" s="39"/>
      <c r="H235" s="39"/>
      <c r="I235" s="39"/>
    </row>
    <row r="236" spans="1:9" ht="12.75">
      <c r="A236" s="40"/>
      <c r="B236" s="40"/>
      <c r="C236" s="39"/>
      <c r="D236" s="39"/>
      <c r="E236" s="39"/>
      <c r="F236" s="39"/>
      <c r="G236" s="39"/>
      <c r="H236" s="39"/>
      <c r="I236" s="39"/>
    </row>
    <row r="237" spans="1:9" ht="12.75">
      <c r="A237" s="40"/>
      <c r="B237" s="40"/>
      <c r="C237" s="39"/>
      <c r="D237" s="39"/>
      <c r="E237" s="39"/>
      <c r="F237" s="39"/>
      <c r="G237" s="39"/>
      <c r="H237" s="39"/>
      <c r="I237" s="39"/>
    </row>
    <row r="238" spans="1:9" ht="12.75">
      <c r="A238" s="40"/>
      <c r="B238" s="40"/>
      <c r="C238" s="39"/>
      <c r="D238" s="39"/>
      <c r="E238" s="39"/>
      <c r="F238" s="39"/>
      <c r="G238" s="39"/>
      <c r="H238" s="39"/>
      <c r="I238" s="39"/>
    </row>
    <row r="239" spans="1:9" ht="12.75">
      <c r="A239" s="40"/>
      <c r="B239" s="40"/>
      <c r="C239" s="39"/>
      <c r="D239" s="39"/>
      <c r="E239" s="39"/>
      <c r="F239" s="39"/>
      <c r="G239" s="39"/>
      <c r="H239" s="39"/>
      <c r="I239" s="39"/>
    </row>
    <row r="240" spans="1:9" ht="12.75">
      <c r="A240" s="40"/>
      <c r="B240" s="40"/>
      <c r="C240" s="39"/>
      <c r="D240" s="39"/>
      <c r="E240" s="39"/>
      <c r="F240" s="39"/>
      <c r="G240" s="39"/>
      <c r="H240" s="39"/>
      <c r="I240" s="39"/>
    </row>
    <row r="241" spans="1:9" ht="12.75">
      <c r="A241" s="40"/>
      <c r="B241" s="40"/>
      <c r="C241" s="39"/>
      <c r="D241" s="39"/>
      <c r="E241" s="39"/>
      <c r="F241" s="39"/>
      <c r="G241" s="39"/>
      <c r="H241" s="39"/>
      <c r="I241" s="39"/>
    </row>
    <row r="242" spans="1:9" ht="12.75">
      <c r="A242" s="40"/>
      <c r="B242" s="40"/>
      <c r="C242" s="39"/>
      <c r="D242" s="39"/>
      <c r="E242" s="39"/>
      <c r="F242" s="39"/>
      <c r="G242" s="39"/>
      <c r="H242" s="39"/>
      <c r="I242" s="39"/>
    </row>
    <row r="243" spans="1:9" ht="12.75">
      <c r="A243" s="40"/>
      <c r="B243" s="40"/>
      <c r="C243" s="39"/>
      <c r="D243" s="39"/>
      <c r="E243" s="39"/>
      <c r="F243" s="39"/>
      <c r="G243" s="39"/>
      <c r="H243" s="39"/>
      <c r="I243" s="39"/>
    </row>
    <row r="244" spans="1:9" ht="12.75">
      <c r="A244" s="40"/>
      <c r="B244" s="40"/>
      <c r="C244" s="39"/>
      <c r="D244" s="39"/>
      <c r="E244" s="39"/>
      <c r="F244" s="39"/>
      <c r="G244" s="39"/>
      <c r="H244" s="39"/>
      <c r="I244" s="39"/>
    </row>
    <row r="245" spans="1:9" ht="12.75">
      <c r="A245" s="40"/>
      <c r="B245" s="40"/>
      <c r="C245" s="39"/>
      <c r="D245" s="39"/>
      <c r="E245" s="39"/>
      <c r="F245" s="39"/>
      <c r="G245" s="39"/>
      <c r="H245" s="39"/>
      <c r="I245" s="39"/>
    </row>
    <row r="246" spans="1:9" ht="12.75">
      <c r="A246" s="40"/>
      <c r="B246" s="40"/>
      <c r="C246" s="39"/>
      <c r="D246" s="39"/>
      <c r="E246" s="39"/>
      <c r="F246" s="39"/>
      <c r="G246" s="39"/>
      <c r="H246" s="39"/>
      <c r="I246" s="39"/>
    </row>
    <row r="247" spans="1:9" ht="12.75">
      <c r="A247" s="40"/>
      <c r="B247" s="40"/>
      <c r="C247" s="39"/>
      <c r="D247" s="39"/>
      <c r="E247" s="39"/>
      <c r="F247" s="39"/>
      <c r="G247" s="39"/>
      <c r="H247" s="39"/>
      <c r="I247" s="39"/>
    </row>
    <row r="248" spans="1:9" ht="12.75">
      <c r="A248" s="40"/>
      <c r="B248" s="40"/>
      <c r="C248" s="39"/>
      <c r="D248" s="39"/>
      <c r="E248" s="39"/>
      <c r="F248" s="39"/>
      <c r="G248" s="39"/>
      <c r="H248" s="39"/>
      <c r="I248" s="39"/>
    </row>
    <row r="249" spans="1:9" ht="12.75">
      <c r="A249" s="40"/>
      <c r="B249" s="40"/>
      <c r="C249" s="39"/>
      <c r="D249" s="39"/>
      <c r="E249" s="39"/>
      <c r="F249" s="39"/>
      <c r="G249" s="39"/>
      <c r="H249" s="39"/>
      <c r="I249" s="39"/>
    </row>
    <row r="250" spans="1:9" ht="12.75">
      <c r="A250" s="40"/>
      <c r="B250" s="40"/>
      <c r="C250" s="39"/>
      <c r="D250" s="39"/>
      <c r="E250" s="39"/>
      <c r="F250" s="39"/>
      <c r="G250" s="39"/>
      <c r="H250" s="39"/>
      <c r="I250" s="39"/>
    </row>
    <row r="251" spans="1:9" ht="12.75">
      <c r="A251" s="40"/>
      <c r="B251" s="40"/>
      <c r="C251" s="39"/>
      <c r="D251" s="39"/>
      <c r="E251" s="39"/>
      <c r="F251" s="39"/>
      <c r="G251" s="39"/>
      <c r="H251" s="39"/>
      <c r="I251" s="39"/>
    </row>
    <row r="252" spans="1:9" ht="12.75">
      <c r="A252" s="40"/>
      <c r="B252" s="40"/>
      <c r="C252" s="39"/>
      <c r="D252" s="39"/>
      <c r="E252" s="39"/>
      <c r="F252" s="39"/>
      <c r="G252" s="39"/>
      <c r="H252" s="39"/>
      <c r="I252" s="39"/>
    </row>
    <row r="253" spans="1:9" ht="12.75">
      <c r="A253" s="40"/>
      <c r="B253" s="40"/>
      <c r="C253" s="39"/>
      <c r="D253" s="39"/>
      <c r="E253" s="39"/>
      <c r="F253" s="39"/>
      <c r="G253" s="39"/>
      <c r="H253" s="39"/>
      <c r="I253" s="39"/>
    </row>
    <row r="254" spans="1:9" ht="12.75">
      <c r="A254" s="40"/>
      <c r="B254" s="40"/>
      <c r="C254" s="39"/>
      <c r="D254" s="39"/>
      <c r="E254" s="39"/>
      <c r="F254" s="39"/>
      <c r="G254" s="39"/>
      <c r="H254" s="39"/>
      <c r="I254" s="39"/>
    </row>
    <row r="255" spans="1:9" ht="12.75">
      <c r="A255" s="40"/>
      <c r="B255" s="40"/>
      <c r="C255" s="39"/>
      <c r="D255" s="39"/>
      <c r="E255" s="39"/>
      <c r="F255" s="39"/>
      <c r="G255" s="39"/>
      <c r="H255" s="39"/>
      <c r="I255" s="39"/>
    </row>
    <row r="256" spans="1:9" ht="12.75">
      <c r="A256" s="40"/>
      <c r="B256" s="40"/>
      <c r="C256" s="39"/>
      <c r="D256" s="39"/>
      <c r="E256" s="39"/>
      <c r="F256" s="39"/>
      <c r="G256" s="39"/>
      <c r="H256" s="39"/>
      <c r="I256" s="39"/>
    </row>
    <row r="257" spans="1:9" ht="12.75">
      <c r="A257" s="40"/>
      <c r="B257" s="40"/>
      <c r="C257" s="39"/>
      <c r="D257" s="39"/>
      <c r="E257" s="39"/>
      <c r="F257" s="39"/>
      <c r="G257" s="39"/>
      <c r="H257" s="39"/>
      <c r="I257" s="39"/>
    </row>
    <row r="258" spans="1:9" ht="12.75">
      <c r="A258" s="40"/>
      <c r="B258" s="40"/>
      <c r="C258" s="39"/>
      <c r="D258" s="39"/>
      <c r="E258" s="39"/>
      <c r="F258" s="39"/>
      <c r="G258" s="39"/>
      <c r="H258" s="39"/>
      <c r="I258" s="39"/>
    </row>
    <row r="259" spans="1:9" ht="12.75">
      <c r="A259" s="40"/>
      <c r="B259" s="40"/>
      <c r="C259" s="39"/>
      <c r="D259" s="39"/>
      <c r="E259" s="39"/>
      <c r="F259" s="39"/>
      <c r="G259" s="39"/>
      <c r="H259" s="39"/>
      <c r="I259" s="39"/>
    </row>
    <row r="260" spans="1:9" ht="12.75">
      <c r="A260" s="40"/>
      <c r="B260" s="40"/>
      <c r="C260" s="39"/>
      <c r="D260" s="39"/>
      <c r="E260" s="39"/>
      <c r="F260" s="39"/>
      <c r="G260" s="39"/>
      <c r="H260" s="39"/>
      <c r="I260" s="39"/>
    </row>
    <row r="261" spans="1:9" ht="12.75">
      <c r="A261" s="40"/>
      <c r="B261" s="40"/>
      <c r="C261" s="39"/>
      <c r="D261" s="39"/>
      <c r="E261" s="39"/>
      <c r="F261" s="39"/>
      <c r="G261" s="39"/>
      <c r="H261" s="39"/>
      <c r="I261" s="39"/>
    </row>
    <row r="262" spans="1:9" ht="12.75">
      <c r="A262" s="40"/>
      <c r="B262" s="40"/>
      <c r="C262" s="39"/>
      <c r="D262" s="39"/>
      <c r="E262" s="39"/>
      <c r="F262" s="39"/>
      <c r="G262" s="39"/>
      <c r="H262" s="39"/>
      <c r="I262" s="39"/>
    </row>
    <row r="263" spans="1:9" ht="12.75">
      <c r="A263" s="40"/>
      <c r="B263" s="40"/>
      <c r="C263" s="39"/>
      <c r="D263" s="39"/>
      <c r="E263" s="39"/>
      <c r="F263" s="39"/>
      <c r="G263" s="39"/>
      <c r="H263" s="39"/>
      <c r="I263" s="39"/>
    </row>
    <row r="264" spans="1:9" ht="12.75">
      <c r="A264" s="40"/>
      <c r="B264" s="40"/>
      <c r="C264" s="39"/>
      <c r="D264" s="39"/>
      <c r="E264" s="39"/>
      <c r="F264" s="39"/>
      <c r="G264" s="39"/>
      <c r="H264" s="39"/>
      <c r="I264" s="39"/>
    </row>
    <row r="265" spans="1:9" ht="12.75">
      <c r="A265" s="40"/>
      <c r="B265" s="40"/>
      <c r="C265" s="39"/>
      <c r="D265" s="39"/>
      <c r="E265" s="39"/>
      <c r="F265" s="39"/>
      <c r="G265" s="39"/>
      <c r="H265" s="39"/>
      <c r="I265" s="39"/>
    </row>
    <row r="266" spans="1:9" ht="12.75">
      <c r="A266" s="40"/>
      <c r="B266" s="40"/>
      <c r="C266" s="39"/>
      <c r="D266" s="39"/>
      <c r="E266" s="39"/>
      <c r="F266" s="39"/>
      <c r="G266" s="39"/>
      <c r="H266" s="39"/>
      <c r="I266" s="39"/>
    </row>
    <row r="267" spans="1:9" ht="12.75">
      <c r="A267" s="40"/>
      <c r="B267" s="40"/>
      <c r="C267" s="39"/>
      <c r="D267" s="39"/>
      <c r="E267" s="39"/>
      <c r="F267" s="39"/>
      <c r="G267" s="39"/>
      <c r="H267" s="39"/>
      <c r="I267" s="39"/>
    </row>
    <row r="268" spans="1:9" ht="12.75">
      <c r="A268" s="40"/>
      <c r="B268" s="40"/>
      <c r="C268" s="39"/>
      <c r="D268" s="39"/>
      <c r="E268" s="39"/>
      <c r="F268" s="39"/>
      <c r="G268" s="39"/>
      <c r="H268" s="39"/>
      <c r="I268" s="39"/>
    </row>
    <row r="269" spans="1:9" ht="12.75">
      <c r="A269" s="40"/>
      <c r="B269" s="40"/>
      <c r="C269" s="39"/>
      <c r="D269" s="39"/>
      <c r="E269" s="39"/>
      <c r="F269" s="39"/>
      <c r="G269" s="39"/>
      <c r="H269" s="39"/>
      <c r="I269" s="39"/>
    </row>
    <row r="270" spans="1:9" ht="12.75">
      <c r="A270" s="40"/>
      <c r="B270" s="40"/>
      <c r="C270" s="39"/>
      <c r="D270" s="39"/>
      <c r="E270" s="39"/>
      <c r="F270" s="39"/>
      <c r="G270" s="39"/>
      <c r="H270" s="39"/>
      <c r="I270" s="39"/>
    </row>
    <row r="271" spans="1:9" ht="12.75">
      <c r="A271" s="40"/>
      <c r="B271" s="40"/>
      <c r="C271" s="39"/>
      <c r="D271" s="39"/>
      <c r="E271" s="39"/>
      <c r="F271" s="39"/>
      <c r="G271" s="39"/>
      <c r="H271" s="39"/>
      <c r="I271" s="39"/>
    </row>
    <row r="272" spans="1:9" ht="12.75">
      <c r="A272" s="40"/>
      <c r="B272" s="40"/>
      <c r="C272" s="39"/>
      <c r="D272" s="39"/>
      <c r="E272" s="39"/>
      <c r="F272" s="39"/>
      <c r="G272" s="39"/>
      <c r="H272" s="39"/>
      <c r="I272" s="39"/>
    </row>
    <row r="273" spans="1:9" ht="12.75">
      <c r="A273" s="40"/>
      <c r="B273" s="40"/>
      <c r="C273" s="39"/>
      <c r="D273" s="39"/>
      <c r="E273" s="39"/>
      <c r="F273" s="39"/>
      <c r="G273" s="39"/>
      <c r="H273" s="39"/>
      <c r="I273" s="39"/>
    </row>
    <row r="274" spans="1:9" ht="12.75">
      <c r="A274" s="40"/>
      <c r="B274" s="40"/>
      <c r="C274" s="39"/>
      <c r="D274" s="39"/>
      <c r="E274" s="39"/>
      <c r="F274" s="39"/>
      <c r="G274" s="39"/>
      <c r="H274" s="39"/>
      <c r="I274" s="39"/>
    </row>
    <row r="275" spans="1:9" ht="12.75">
      <c r="A275" s="40"/>
      <c r="B275" s="40"/>
      <c r="C275" s="39"/>
      <c r="D275" s="39"/>
      <c r="E275" s="39"/>
      <c r="F275" s="39"/>
      <c r="G275" s="39"/>
      <c r="H275" s="39"/>
      <c r="I275" s="39"/>
    </row>
    <row r="276" spans="1:9" ht="12.75">
      <c r="A276" s="40"/>
      <c r="B276" s="40"/>
      <c r="C276" s="39"/>
      <c r="D276" s="39"/>
      <c r="E276" s="39"/>
      <c r="F276" s="39"/>
      <c r="G276" s="39"/>
      <c r="H276" s="39"/>
      <c r="I276" s="39"/>
    </row>
    <row r="277" spans="1:9" ht="12.75">
      <c r="A277" s="40"/>
      <c r="B277" s="40"/>
      <c r="C277" s="39"/>
      <c r="D277" s="39"/>
      <c r="E277" s="39"/>
      <c r="F277" s="39"/>
      <c r="G277" s="39"/>
      <c r="H277" s="39"/>
      <c r="I277" s="39"/>
    </row>
    <row r="278" spans="1:9" ht="12.75">
      <c r="A278" s="40"/>
      <c r="B278" s="40"/>
      <c r="C278" s="39"/>
      <c r="D278" s="39"/>
      <c r="E278" s="39"/>
      <c r="F278" s="39"/>
      <c r="G278" s="39"/>
      <c r="H278" s="39"/>
      <c r="I278" s="39"/>
    </row>
    <row r="279" spans="1:9" ht="12.75">
      <c r="A279" s="40"/>
      <c r="B279" s="40"/>
      <c r="C279" s="39"/>
      <c r="D279" s="39"/>
      <c r="E279" s="39"/>
      <c r="F279" s="39"/>
      <c r="G279" s="39"/>
      <c r="H279" s="39"/>
      <c r="I279" s="39"/>
    </row>
    <row r="280" spans="1:9" ht="12.75">
      <c r="A280" s="40"/>
      <c r="B280" s="40"/>
      <c r="C280" s="39"/>
      <c r="D280" s="39"/>
      <c r="E280" s="39"/>
      <c r="F280" s="39"/>
      <c r="G280" s="39"/>
      <c r="H280" s="39"/>
      <c r="I280" s="39"/>
    </row>
    <row r="281" spans="1:9" ht="12.75">
      <c r="A281" s="40"/>
      <c r="B281" s="40"/>
      <c r="C281" s="39"/>
      <c r="D281" s="39"/>
      <c r="E281" s="39"/>
      <c r="F281" s="39"/>
      <c r="G281" s="39"/>
      <c r="H281" s="39"/>
      <c r="I281" s="39"/>
    </row>
    <row r="282" spans="1:9" ht="12.75">
      <c r="A282" s="40"/>
      <c r="B282" s="40"/>
      <c r="C282" s="39"/>
      <c r="D282" s="39"/>
      <c r="E282" s="39"/>
      <c r="F282" s="39"/>
      <c r="G282" s="39"/>
      <c r="H282" s="39"/>
      <c r="I282" s="39"/>
    </row>
    <row r="283" spans="1:9" ht="12.75">
      <c r="A283" s="40"/>
      <c r="B283" s="40"/>
      <c r="C283" s="39"/>
      <c r="D283" s="39"/>
      <c r="E283" s="39"/>
      <c r="F283" s="39"/>
      <c r="G283" s="39"/>
      <c r="H283" s="39"/>
      <c r="I283" s="39"/>
    </row>
    <row r="284" spans="1:9" ht="12.75">
      <c r="A284" s="40"/>
      <c r="B284" s="40"/>
      <c r="C284" s="39"/>
      <c r="D284" s="39"/>
      <c r="E284" s="39"/>
      <c r="F284" s="39"/>
      <c r="G284" s="39"/>
      <c r="H284" s="39"/>
      <c r="I284" s="39"/>
    </row>
    <row r="285" spans="1:9" ht="12.75">
      <c r="A285" s="40"/>
      <c r="B285" s="40"/>
      <c r="C285" s="39"/>
      <c r="D285" s="39"/>
      <c r="E285" s="39"/>
      <c r="F285" s="39"/>
      <c r="G285" s="39"/>
      <c r="H285" s="39"/>
      <c r="I285" s="39"/>
    </row>
    <row r="286" spans="1:9" ht="12.75">
      <c r="A286" s="40"/>
      <c r="B286" s="40"/>
      <c r="C286" s="39"/>
      <c r="D286" s="39"/>
      <c r="E286" s="39"/>
      <c r="F286" s="39"/>
      <c r="G286" s="39"/>
      <c r="H286" s="39"/>
      <c r="I286" s="39"/>
    </row>
    <row r="287" spans="1:9" ht="12.75">
      <c r="A287" s="40"/>
      <c r="B287" s="40"/>
      <c r="C287" s="39"/>
      <c r="D287" s="39"/>
      <c r="E287" s="39"/>
      <c r="F287" s="39"/>
      <c r="G287" s="39"/>
      <c r="H287" s="39"/>
      <c r="I287" s="39"/>
    </row>
    <row r="288" spans="1:9" ht="12.75">
      <c r="A288" s="40"/>
      <c r="B288" s="40"/>
      <c r="C288" s="39"/>
      <c r="D288" s="39"/>
      <c r="E288" s="39"/>
      <c r="F288" s="39"/>
      <c r="G288" s="39"/>
      <c r="H288" s="39"/>
      <c r="I288" s="39"/>
    </row>
    <row r="289" spans="1:9" ht="12.75">
      <c r="A289" s="40"/>
      <c r="B289" s="40"/>
      <c r="C289" s="39"/>
      <c r="D289" s="39"/>
      <c r="E289" s="39"/>
      <c r="F289" s="39"/>
      <c r="G289" s="39"/>
      <c r="H289" s="39"/>
      <c r="I289" s="39"/>
    </row>
    <row r="290" spans="1:9" ht="12.75">
      <c r="A290" s="40"/>
      <c r="B290" s="40"/>
      <c r="C290" s="39"/>
      <c r="D290" s="39"/>
      <c r="E290" s="39"/>
      <c r="F290" s="39"/>
      <c r="G290" s="39"/>
      <c r="H290" s="39"/>
      <c r="I290" s="39"/>
    </row>
    <row r="291" spans="1:9" ht="12.75">
      <c r="A291" s="40"/>
      <c r="B291" s="40"/>
      <c r="C291" s="39"/>
      <c r="D291" s="39"/>
      <c r="E291" s="39"/>
      <c r="F291" s="39"/>
      <c r="G291" s="39"/>
      <c r="H291" s="39"/>
      <c r="I291" s="39"/>
    </row>
    <row r="292" spans="1:9" ht="12.75">
      <c r="A292" s="40"/>
      <c r="B292" s="40"/>
      <c r="C292" s="39"/>
      <c r="D292" s="39"/>
      <c r="E292" s="39"/>
      <c r="F292" s="39"/>
      <c r="G292" s="39"/>
      <c r="H292" s="39"/>
      <c r="I292" s="39"/>
    </row>
    <row r="293" spans="1:9" ht="12.75">
      <c r="A293" s="40"/>
      <c r="B293" s="40"/>
      <c r="C293" s="39"/>
      <c r="D293" s="39"/>
      <c r="E293" s="39"/>
      <c r="F293" s="39"/>
      <c r="G293" s="39"/>
      <c r="H293" s="39"/>
      <c r="I293" s="39"/>
    </row>
    <row r="294" spans="1:9" ht="12.75">
      <c r="A294" s="40"/>
      <c r="B294" s="40"/>
      <c r="C294" s="39"/>
      <c r="D294" s="39"/>
      <c r="E294" s="39"/>
      <c r="F294" s="39"/>
      <c r="G294" s="39"/>
      <c r="H294" s="39"/>
      <c r="I294" s="39"/>
    </row>
    <row r="295" spans="1:9" ht="12.75">
      <c r="A295" s="40"/>
      <c r="B295" s="40"/>
      <c r="C295" s="39"/>
      <c r="D295" s="39"/>
      <c r="E295" s="39"/>
      <c r="F295" s="39"/>
      <c r="G295" s="39"/>
      <c r="H295" s="39"/>
      <c r="I295" s="39"/>
    </row>
    <row r="296" spans="1:9" ht="12.75">
      <c r="A296" s="40"/>
      <c r="B296" s="40"/>
      <c r="C296" s="39"/>
      <c r="D296" s="39"/>
      <c r="E296" s="39"/>
      <c r="F296" s="39"/>
      <c r="G296" s="39"/>
      <c r="H296" s="39"/>
      <c r="I296" s="39"/>
    </row>
    <row r="297" spans="1:9" ht="12.75">
      <c r="A297" s="40"/>
      <c r="B297" s="40"/>
      <c r="C297" s="39"/>
      <c r="D297" s="39"/>
      <c r="E297" s="39"/>
      <c r="F297" s="39"/>
      <c r="G297" s="39"/>
      <c r="H297" s="39"/>
      <c r="I297" s="39"/>
    </row>
    <row r="298" spans="1:9" ht="12.75">
      <c r="A298" s="40"/>
      <c r="B298" s="40"/>
      <c r="C298" s="39"/>
      <c r="D298" s="39"/>
      <c r="E298" s="39"/>
      <c r="F298" s="39"/>
      <c r="G298" s="39"/>
      <c r="H298" s="39"/>
      <c r="I298" s="39"/>
    </row>
    <row r="299" spans="1:9" ht="12.75">
      <c r="A299" s="40"/>
      <c r="B299" s="40"/>
      <c r="C299" s="39"/>
      <c r="D299" s="39"/>
      <c r="E299" s="39"/>
      <c r="F299" s="39"/>
      <c r="G299" s="39"/>
      <c r="H299" s="39"/>
      <c r="I299" s="39"/>
    </row>
    <row r="300" spans="1:9" ht="12.75">
      <c r="A300" s="40"/>
      <c r="B300" s="40"/>
      <c r="C300" s="39"/>
      <c r="D300" s="39"/>
      <c r="E300" s="39"/>
      <c r="F300" s="39"/>
      <c r="G300" s="39"/>
      <c r="H300" s="39"/>
      <c r="I300" s="39"/>
    </row>
    <row r="301" spans="1:9" ht="12.75">
      <c r="A301" s="40"/>
      <c r="B301" s="40"/>
      <c r="C301" s="39"/>
      <c r="D301" s="39"/>
      <c r="E301" s="39"/>
      <c r="F301" s="39"/>
      <c r="G301" s="39"/>
      <c r="H301" s="39"/>
      <c r="I301" s="39"/>
    </row>
    <row r="302" spans="1:9" ht="12.75">
      <c r="A302" s="40"/>
      <c r="B302" s="40"/>
      <c r="C302" s="39"/>
      <c r="D302" s="39"/>
      <c r="E302" s="39"/>
      <c r="F302" s="39"/>
      <c r="G302" s="39"/>
      <c r="H302" s="39"/>
      <c r="I302" s="39"/>
    </row>
    <row r="303" spans="1:9" ht="12.75">
      <c r="A303" s="40"/>
      <c r="B303" s="40"/>
      <c r="C303" s="39"/>
      <c r="D303" s="39"/>
      <c r="E303" s="39"/>
      <c r="F303" s="39"/>
      <c r="G303" s="39"/>
      <c r="H303" s="39"/>
      <c r="I303" s="39"/>
    </row>
    <row r="304" spans="1:9" ht="12.75">
      <c r="A304" s="40"/>
      <c r="B304" s="40"/>
      <c r="C304" s="39"/>
      <c r="D304" s="39"/>
      <c r="E304" s="39"/>
      <c r="F304" s="39"/>
      <c r="G304" s="39"/>
      <c r="H304" s="39"/>
      <c r="I304" s="39"/>
    </row>
    <row r="305" spans="1:9" ht="12.75">
      <c r="A305" s="40"/>
      <c r="B305" s="40"/>
      <c r="C305" s="39"/>
      <c r="D305" s="39"/>
      <c r="E305" s="39"/>
      <c r="F305" s="39"/>
      <c r="G305" s="39"/>
      <c r="H305" s="39"/>
      <c r="I305" s="39"/>
    </row>
    <row r="306" spans="1:9" ht="12.75">
      <c r="A306" s="40"/>
      <c r="B306" s="40"/>
      <c r="C306" s="39"/>
      <c r="D306" s="39"/>
      <c r="E306" s="39"/>
      <c r="F306" s="39"/>
      <c r="G306" s="39"/>
      <c r="H306" s="39"/>
      <c r="I306" s="39"/>
    </row>
    <row r="307" spans="1:9" ht="12.75">
      <c r="A307" s="40"/>
      <c r="B307" s="40"/>
      <c r="C307" s="39"/>
      <c r="D307" s="39"/>
      <c r="E307" s="39"/>
      <c r="F307" s="39"/>
      <c r="G307" s="39"/>
      <c r="H307" s="39"/>
      <c r="I307" s="39"/>
    </row>
    <row r="308" spans="1:9" ht="12.75">
      <c r="A308" s="40"/>
      <c r="B308" s="40"/>
      <c r="C308" s="39"/>
      <c r="D308" s="39"/>
      <c r="E308" s="39"/>
      <c r="F308" s="39"/>
      <c r="G308" s="39"/>
      <c r="H308" s="39"/>
      <c r="I308" s="39"/>
    </row>
    <row r="309" spans="1:9" ht="12.75">
      <c r="A309" s="40"/>
      <c r="B309" s="40"/>
      <c r="C309" s="39"/>
      <c r="D309" s="39"/>
      <c r="E309" s="39"/>
      <c r="F309" s="39"/>
      <c r="G309" s="39"/>
      <c r="H309" s="39"/>
      <c r="I309" s="39"/>
    </row>
    <row r="310" spans="1:9" ht="12.75">
      <c r="A310" s="40"/>
      <c r="B310" s="40"/>
      <c r="C310" s="39"/>
      <c r="D310" s="39"/>
      <c r="E310" s="39"/>
      <c r="F310" s="39"/>
      <c r="G310" s="39"/>
      <c r="H310" s="39"/>
      <c r="I310" s="39"/>
    </row>
    <row r="311" spans="1:9" ht="12.75">
      <c r="A311" s="40"/>
      <c r="B311" s="40"/>
      <c r="C311" s="39"/>
      <c r="D311" s="39"/>
      <c r="E311" s="39"/>
      <c r="F311" s="39"/>
      <c r="G311" s="39"/>
      <c r="H311" s="39"/>
      <c r="I311" s="39"/>
    </row>
    <row r="312" spans="1:9" ht="12.75">
      <c r="A312" s="40"/>
      <c r="B312" s="40"/>
      <c r="C312" s="39"/>
      <c r="D312" s="39"/>
      <c r="E312" s="39"/>
      <c r="F312" s="39"/>
      <c r="G312" s="39"/>
      <c r="H312" s="39"/>
      <c r="I312" s="39"/>
    </row>
    <row r="313" spans="1:9" ht="12.75">
      <c r="A313" s="40"/>
      <c r="B313" s="40"/>
      <c r="C313" s="39"/>
      <c r="D313" s="39"/>
      <c r="E313" s="39"/>
      <c r="F313" s="39"/>
      <c r="G313" s="39"/>
      <c r="H313" s="39"/>
      <c r="I313" s="39"/>
    </row>
    <row r="314" spans="1:9" ht="12.75">
      <c r="A314" s="40"/>
      <c r="B314" s="40"/>
      <c r="C314" s="39"/>
      <c r="D314" s="39"/>
      <c r="E314" s="39"/>
      <c r="F314" s="39"/>
      <c r="G314" s="39"/>
      <c r="H314" s="39"/>
      <c r="I314" s="39"/>
    </row>
    <row r="315" spans="1:9" ht="12.75">
      <c r="A315" s="40"/>
      <c r="B315" s="40"/>
      <c r="C315" s="39"/>
      <c r="D315" s="39"/>
      <c r="E315" s="39"/>
      <c r="F315" s="39"/>
      <c r="G315" s="39"/>
      <c r="H315" s="39"/>
      <c r="I315" s="39"/>
    </row>
    <row r="316" spans="1:9" ht="12.75">
      <c r="A316" s="40"/>
      <c r="B316" s="40"/>
      <c r="C316" s="39"/>
      <c r="D316" s="39"/>
      <c r="E316" s="39"/>
      <c r="F316" s="39"/>
      <c r="G316" s="39"/>
      <c r="H316" s="39"/>
      <c r="I316" s="39"/>
    </row>
    <row r="317" spans="1:9" ht="12.75">
      <c r="A317" s="40"/>
      <c r="B317" s="40"/>
      <c r="C317" s="39"/>
      <c r="D317" s="39"/>
      <c r="E317" s="39"/>
      <c r="F317" s="39"/>
      <c r="G317" s="39"/>
      <c r="H317" s="39"/>
      <c r="I317" s="39"/>
    </row>
    <row r="318" spans="1:9" ht="12.75">
      <c r="A318" s="40"/>
      <c r="B318" s="40"/>
      <c r="C318" s="39"/>
      <c r="D318" s="39"/>
      <c r="E318" s="39"/>
      <c r="F318" s="39"/>
      <c r="G318" s="39"/>
      <c r="H318" s="39"/>
      <c r="I318" s="39"/>
    </row>
    <row r="319" spans="1:9" ht="12.75">
      <c r="A319" s="40"/>
      <c r="B319" s="40"/>
      <c r="C319" s="39"/>
      <c r="D319" s="39"/>
      <c r="E319" s="39"/>
      <c r="F319" s="39"/>
      <c r="G319" s="39"/>
      <c r="H319" s="39"/>
      <c r="I319" s="39"/>
    </row>
    <row r="320" spans="1:9" ht="12.75">
      <c r="A320" s="40"/>
      <c r="B320" s="40"/>
      <c r="C320" s="39"/>
      <c r="D320" s="39"/>
      <c r="E320" s="39"/>
      <c r="F320" s="39"/>
      <c r="G320" s="39"/>
      <c r="H320" s="39"/>
      <c r="I320" s="39"/>
    </row>
    <row r="321" spans="1:9" ht="12.75">
      <c r="A321" s="40"/>
      <c r="B321" s="40"/>
      <c r="C321" s="39"/>
      <c r="D321" s="39"/>
      <c r="E321" s="39"/>
      <c r="F321" s="39"/>
      <c r="G321" s="39"/>
      <c r="H321" s="39"/>
      <c r="I321" s="39"/>
    </row>
    <row r="322" spans="1:9" ht="12.75">
      <c r="A322" s="40"/>
      <c r="B322" s="40"/>
      <c r="C322" s="39"/>
      <c r="D322" s="39"/>
      <c r="E322" s="39"/>
      <c r="F322" s="39"/>
      <c r="G322" s="39"/>
      <c r="H322" s="39"/>
      <c r="I322" s="39"/>
    </row>
    <row r="323" spans="1:9" ht="12.75">
      <c r="A323" s="40"/>
      <c r="B323" s="40"/>
      <c r="C323" s="39"/>
      <c r="D323" s="39"/>
      <c r="E323" s="39"/>
      <c r="F323" s="39"/>
      <c r="G323" s="39"/>
      <c r="H323" s="39"/>
      <c r="I323" s="39"/>
    </row>
    <row r="324" spans="1:9" ht="12.75">
      <c r="A324" s="40"/>
      <c r="B324" s="40"/>
      <c r="C324" s="39"/>
      <c r="D324" s="39"/>
      <c r="E324" s="39"/>
      <c r="F324" s="39"/>
      <c r="G324" s="39"/>
      <c r="H324" s="39"/>
      <c r="I324" s="39"/>
    </row>
    <row r="325" spans="1:9" ht="12.75">
      <c r="A325" s="40"/>
      <c r="B325" s="40"/>
      <c r="C325" s="39"/>
      <c r="D325" s="39"/>
      <c r="E325" s="39"/>
      <c r="F325" s="39"/>
      <c r="G325" s="39"/>
      <c r="H325" s="39"/>
      <c r="I325" s="39"/>
    </row>
    <row r="326" spans="1:9" ht="12.75">
      <c r="A326" s="40"/>
      <c r="B326" s="40"/>
      <c r="C326" s="39"/>
      <c r="D326" s="39"/>
      <c r="E326" s="39"/>
      <c r="F326" s="39"/>
      <c r="G326" s="39"/>
      <c r="H326" s="39"/>
      <c r="I326" s="39"/>
    </row>
    <row r="327" spans="1:9" ht="12.75">
      <c r="A327" s="40"/>
      <c r="B327" s="40"/>
      <c r="C327" s="39"/>
      <c r="D327" s="39"/>
      <c r="E327" s="39"/>
      <c r="F327" s="39"/>
      <c r="G327" s="39"/>
      <c r="H327" s="39"/>
      <c r="I327" s="39"/>
    </row>
    <row r="328" spans="1:9" ht="12.75">
      <c r="A328" s="40"/>
      <c r="B328" s="40"/>
      <c r="C328" s="39"/>
      <c r="D328" s="39"/>
      <c r="E328" s="39"/>
      <c r="F328" s="39"/>
      <c r="G328" s="39"/>
      <c r="H328" s="39"/>
      <c r="I328" s="39"/>
    </row>
    <row r="329" spans="1:9" ht="12.75">
      <c r="A329" s="40"/>
      <c r="B329" s="40"/>
      <c r="C329" s="39"/>
      <c r="D329" s="39"/>
      <c r="E329" s="39"/>
      <c r="F329" s="39"/>
      <c r="G329" s="39"/>
      <c r="H329" s="39"/>
      <c r="I329" s="39"/>
    </row>
    <row r="330" spans="1:9" ht="12.75">
      <c r="A330" s="40"/>
      <c r="B330" s="40"/>
      <c r="C330" s="39"/>
      <c r="D330" s="39"/>
      <c r="E330" s="39"/>
      <c r="F330" s="39"/>
      <c r="G330" s="39"/>
      <c r="H330" s="39"/>
      <c r="I330" s="39"/>
    </row>
    <row r="331" spans="1:9" ht="12.75">
      <c r="A331" s="40"/>
      <c r="B331" s="40"/>
      <c r="C331" s="39"/>
      <c r="D331" s="39"/>
      <c r="E331" s="39"/>
      <c r="F331" s="39"/>
      <c r="G331" s="39"/>
      <c r="H331" s="39"/>
      <c r="I331" s="39"/>
    </row>
    <row r="332" spans="1:9" ht="12.75">
      <c r="A332" s="40"/>
      <c r="B332" s="40"/>
      <c r="C332" s="39"/>
      <c r="D332" s="39"/>
      <c r="E332" s="39"/>
      <c r="F332" s="39"/>
      <c r="G332" s="39"/>
      <c r="H332" s="39"/>
      <c r="I332" s="39"/>
    </row>
    <row r="333" spans="1:9" ht="12.75">
      <c r="A333" s="40"/>
      <c r="B333" s="40"/>
      <c r="C333" s="39"/>
      <c r="D333" s="39"/>
      <c r="E333" s="39"/>
      <c r="F333" s="39"/>
      <c r="G333" s="39"/>
      <c r="H333" s="39"/>
      <c r="I333" s="39"/>
    </row>
    <row r="334" spans="1:9" ht="12.75">
      <c r="A334" s="40"/>
      <c r="B334" s="40"/>
      <c r="C334" s="39"/>
      <c r="D334" s="39"/>
      <c r="E334" s="39"/>
      <c r="F334" s="39"/>
      <c r="G334" s="39"/>
      <c r="H334" s="39"/>
      <c r="I334" s="39"/>
    </row>
    <row r="335" spans="1:9" ht="12.75">
      <c r="A335" s="40"/>
      <c r="B335" s="40"/>
      <c r="C335" s="39"/>
      <c r="D335" s="39"/>
      <c r="E335" s="39"/>
      <c r="F335" s="39"/>
      <c r="G335" s="39"/>
      <c r="H335" s="39"/>
      <c r="I335" s="39"/>
    </row>
    <row r="336" spans="1:9" ht="12.75">
      <c r="A336" s="40"/>
      <c r="B336" s="40"/>
      <c r="C336" s="39"/>
      <c r="D336" s="39"/>
      <c r="E336" s="39"/>
      <c r="F336" s="39"/>
      <c r="G336" s="39"/>
      <c r="H336" s="39"/>
      <c r="I336" s="39"/>
    </row>
    <row r="337" spans="1:9" ht="12.75">
      <c r="A337" s="40"/>
      <c r="B337" s="40"/>
      <c r="C337" s="39"/>
      <c r="D337" s="39"/>
      <c r="E337" s="39"/>
      <c r="F337" s="39"/>
      <c r="G337" s="39"/>
      <c r="H337" s="39"/>
      <c r="I337" s="39"/>
    </row>
    <row r="338" spans="1:9" ht="12.75">
      <c r="A338" s="40"/>
      <c r="B338" s="40"/>
      <c r="C338" s="39"/>
      <c r="D338" s="39"/>
      <c r="E338" s="39"/>
      <c r="F338" s="39"/>
      <c r="G338" s="39"/>
      <c r="H338" s="39"/>
      <c r="I338" s="39"/>
    </row>
    <row r="339" spans="1:9" ht="12.75">
      <c r="A339" s="40"/>
      <c r="B339" s="40"/>
      <c r="C339" s="39"/>
      <c r="D339" s="39"/>
      <c r="E339" s="39"/>
      <c r="F339" s="39"/>
      <c r="G339" s="39"/>
      <c r="H339" s="39"/>
      <c r="I339" s="39"/>
    </row>
    <row r="340" spans="1:9" ht="12.75">
      <c r="A340" s="40"/>
      <c r="B340" s="40"/>
      <c r="C340" s="39"/>
      <c r="D340" s="39"/>
      <c r="E340" s="39"/>
      <c r="F340" s="39"/>
      <c r="G340" s="39"/>
      <c r="H340" s="39"/>
      <c r="I340" s="39"/>
    </row>
    <row r="341" spans="1:9" ht="12.75">
      <c r="A341" s="40"/>
      <c r="B341" s="40"/>
      <c r="C341" s="39"/>
      <c r="D341" s="39"/>
      <c r="E341" s="39"/>
      <c r="F341" s="39"/>
      <c r="G341" s="39"/>
      <c r="H341" s="39"/>
      <c r="I341" s="39"/>
    </row>
    <row r="342" spans="1:9" ht="12.75">
      <c r="A342" s="40"/>
      <c r="B342" s="40"/>
      <c r="C342" s="39"/>
      <c r="D342" s="39"/>
      <c r="E342" s="39"/>
      <c r="F342" s="39"/>
      <c r="G342" s="39"/>
      <c r="H342" s="39"/>
      <c r="I342" s="39"/>
    </row>
    <row r="343" spans="1:9" ht="12.75">
      <c r="A343" s="40"/>
      <c r="B343" s="40"/>
      <c r="C343" s="39"/>
      <c r="D343" s="39"/>
      <c r="E343" s="39"/>
      <c r="F343" s="39"/>
      <c r="G343" s="39"/>
      <c r="H343" s="39"/>
      <c r="I343" s="39"/>
    </row>
    <row r="344" spans="1:9" ht="12.75">
      <c r="A344" s="40"/>
      <c r="B344" s="40"/>
      <c r="C344" s="39"/>
      <c r="D344" s="39"/>
      <c r="E344" s="39"/>
      <c r="F344" s="39"/>
      <c r="G344" s="39"/>
      <c r="H344" s="39"/>
      <c r="I344" s="39"/>
    </row>
    <row r="345" spans="1:9" ht="12.75">
      <c r="A345" s="40"/>
      <c r="B345" s="40"/>
      <c r="C345" s="39"/>
      <c r="D345" s="39"/>
      <c r="E345" s="39"/>
      <c r="F345" s="39"/>
      <c r="G345" s="39"/>
      <c r="H345" s="39"/>
      <c r="I345" s="39"/>
    </row>
    <row r="346" spans="1:9" ht="12.75">
      <c r="A346" s="40"/>
      <c r="B346" s="40"/>
      <c r="C346" s="39"/>
      <c r="D346" s="39"/>
      <c r="E346" s="39"/>
      <c r="F346" s="39"/>
      <c r="G346" s="39"/>
      <c r="H346" s="39"/>
      <c r="I346" s="39"/>
    </row>
    <row r="347" spans="1:9" ht="12.75">
      <c r="A347" s="40"/>
      <c r="B347" s="40"/>
      <c r="C347" s="39"/>
      <c r="D347" s="39"/>
      <c r="E347" s="39"/>
      <c r="F347" s="39"/>
      <c r="G347" s="39"/>
      <c r="H347" s="39"/>
      <c r="I347" s="39"/>
    </row>
    <row r="348" spans="1:9" ht="12.75">
      <c r="A348" s="40"/>
      <c r="B348" s="40"/>
      <c r="C348" s="39"/>
      <c r="D348" s="39"/>
      <c r="E348" s="39"/>
      <c r="F348" s="39"/>
      <c r="G348" s="39"/>
      <c r="H348" s="39"/>
      <c r="I348" s="39"/>
    </row>
    <row r="349" spans="1:9" ht="12.75">
      <c r="A349" s="40"/>
      <c r="B349" s="40"/>
      <c r="C349" s="39"/>
      <c r="D349" s="39"/>
      <c r="E349" s="39"/>
      <c r="F349" s="39"/>
      <c r="G349" s="39"/>
      <c r="H349" s="39"/>
      <c r="I349" s="39"/>
    </row>
    <row r="350" spans="1:9" ht="12.75">
      <c r="A350" s="40"/>
      <c r="B350" s="40"/>
      <c r="C350" s="39"/>
      <c r="D350" s="39"/>
      <c r="E350" s="39"/>
      <c r="F350" s="39"/>
      <c r="G350" s="39"/>
      <c r="H350" s="39"/>
      <c r="I350" s="39"/>
    </row>
    <row r="351" spans="1:9" ht="12.75">
      <c r="A351" s="40"/>
      <c r="B351" s="40"/>
      <c r="C351" s="39"/>
      <c r="D351" s="39"/>
      <c r="E351" s="39"/>
      <c r="F351" s="39"/>
      <c r="G351" s="39"/>
      <c r="H351" s="39"/>
      <c r="I351" s="39"/>
    </row>
    <row r="352" spans="1:9" ht="12.75">
      <c r="A352" s="40"/>
      <c r="B352" s="40"/>
      <c r="C352" s="39"/>
      <c r="D352" s="39"/>
      <c r="E352" s="39"/>
      <c r="F352" s="39"/>
      <c r="G352" s="39"/>
      <c r="H352" s="39"/>
      <c r="I352" s="39"/>
    </row>
    <row r="353" spans="1:9" ht="12.75">
      <c r="A353" s="40"/>
      <c r="B353" s="40"/>
      <c r="C353" s="39"/>
      <c r="D353" s="39"/>
      <c r="E353" s="39"/>
      <c r="F353" s="39"/>
      <c r="G353" s="39"/>
      <c r="H353" s="39"/>
      <c r="I353" s="39"/>
    </row>
    <row r="354" spans="1:9" ht="12.75">
      <c r="A354" s="40"/>
      <c r="B354" s="40"/>
      <c r="C354" s="39"/>
      <c r="D354" s="39"/>
      <c r="E354" s="39"/>
      <c r="F354" s="39"/>
      <c r="G354" s="39"/>
      <c r="H354" s="39"/>
      <c r="I354" s="39"/>
    </row>
    <row r="355" spans="1:9" ht="12.75">
      <c r="A355" s="40"/>
      <c r="B355" s="40"/>
      <c r="C355" s="39"/>
      <c r="D355" s="39"/>
      <c r="E355" s="39"/>
      <c r="F355" s="39"/>
      <c r="G355" s="39"/>
      <c r="H355" s="39"/>
      <c r="I355" s="39"/>
    </row>
    <row r="356" spans="1:9" ht="12.75">
      <c r="A356" s="40"/>
      <c r="B356" s="40"/>
      <c r="C356" s="39"/>
      <c r="D356" s="39"/>
      <c r="E356" s="39"/>
      <c r="F356" s="39"/>
      <c r="G356" s="39"/>
      <c r="H356" s="39"/>
      <c r="I356" s="39"/>
    </row>
    <row r="357" spans="1:9" ht="12.75">
      <c r="A357" s="40"/>
      <c r="B357" s="40"/>
      <c r="C357" s="39"/>
      <c r="D357" s="39"/>
      <c r="E357" s="39"/>
      <c r="F357" s="39"/>
      <c r="G357" s="39"/>
      <c r="H357" s="39"/>
      <c r="I357" s="39"/>
    </row>
    <row r="358" spans="1:9" ht="12.75">
      <c r="A358" s="40"/>
      <c r="B358" s="40"/>
      <c r="C358" s="39"/>
      <c r="D358" s="39"/>
      <c r="E358" s="39"/>
      <c r="F358" s="39"/>
      <c r="G358" s="39"/>
      <c r="H358" s="39"/>
      <c r="I358" s="39"/>
    </row>
    <row r="359" spans="1:9" ht="12.75">
      <c r="A359" s="40"/>
      <c r="B359" s="40"/>
      <c r="C359" s="39"/>
      <c r="D359" s="39"/>
      <c r="E359" s="39"/>
      <c r="F359" s="39"/>
      <c r="G359" s="39"/>
      <c r="H359" s="39"/>
      <c r="I359" s="39"/>
    </row>
    <row r="360" spans="1:9" ht="12.75">
      <c r="A360" s="40"/>
      <c r="B360" s="40"/>
      <c r="C360" s="39"/>
      <c r="D360" s="39"/>
      <c r="E360" s="39"/>
      <c r="F360" s="39"/>
      <c r="G360" s="39"/>
      <c r="H360" s="39"/>
      <c r="I360" s="39"/>
    </row>
    <row r="361" spans="1:9" ht="12.75">
      <c r="A361" s="40"/>
      <c r="B361" s="40"/>
      <c r="C361" s="39"/>
      <c r="D361" s="39"/>
      <c r="E361" s="39"/>
      <c r="F361" s="39"/>
      <c r="G361" s="39"/>
      <c r="H361" s="39"/>
      <c r="I361" s="39"/>
    </row>
    <row r="362" spans="1:9" ht="12.75">
      <c r="A362" s="40"/>
      <c r="B362" s="40"/>
      <c r="C362" s="39"/>
      <c r="D362" s="39"/>
      <c r="E362" s="39"/>
      <c r="F362" s="39"/>
      <c r="G362" s="39"/>
      <c r="H362" s="39"/>
      <c r="I362" s="39"/>
    </row>
    <row r="363" spans="1:9" ht="12.75">
      <c r="A363" s="40"/>
      <c r="B363" s="40"/>
      <c r="C363" s="39"/>
      <c r="D363" s="39"/>
      <c r="E363" s="39"/>
      <c r="F363" s="39"/>
      <c r="G363" s="39"/>
      <c r="H363" s="39"/>
      <c r="I363" s="39"/>
    </row>
    <row r="364" spans="1:9" ht="12.75">
      <c r="A364" s="40"/>
      <c r="B364" s="40"/>
      <c r="C364" s="39"/>
      <c r="D364" s="39"/>
      <c r="E364" s="39"/>
      <c r="F364" s="39"/>
      <c r="G364" s="39"/>
      <c r="H364" s="39"/>
      <c r="I364" s="39"/>
    </row>
    <row r="365" spans="1:9" ht="12.75">
      <c r="A365" s="40"/>
      <c r="B365" s="40"/>
      <c r="C365" s="39"/>
      <c r="D365" s="39"/>
      <c r="E365" s="39"/>
      <c r="F365" s="39"/>
      <c r="G365" s="39"/>
      <c r="H365" s="39"/>
      <c r="I365" s="39"/>
    </row>
    <row r="366" spans="1:9" ht="12.75">
      <c r="A366" s="40"/>
      <c r="B366" s="40"/>
      <c r="C366" s="39"/>
      <c r="D366" s="39"/>
      <c r="E366" s="39"/>
      <c r="F366" s="39"/>
      <c r="G366" s="39"/>
      <c r="H366" s="39"/>
      <c r="I366" s="39"/>
    </row>
    <row r="367" spans="1:9" ht="12.75">
      <c r="A367" s="40"/>
      <c r="B367" s="40"/>
      <c r="C367" s="39"/>
      <c r="D367" s="39"/>
      <c r="E367" s="39"/>
      <c r="F367" s="39"/>
      <c r="G367" s="39"/>
      <c r="H367" s="39"/>
      <c r="I367" s="39"/>
    </row>
    <row r="368" spans="1:9" ht="12.75">
      <c r="A368" s="40"/>
      <c r="B368" s="40"/>
      <c r="C368" s="39"/>
      <c r="D368" s="39"/>
      <c r="E368" s="39"/>
      <c r="F368" s="39"/>
      <c r="G368" s="39"/>
      <c r="H368" s="39"/>
      <c r="I368" s="39"/>
    </row>
    <row r="369" spans="1:9" ht="12.75">
      <c r="A369" s="40"/>
      <c r="B369" s="40"/>
      <c r="C369" s="39"/>
      <c r="D369" s="39"/>
      <c r="E369" s="39"/>
      <c r="F369" s="39"/>
      <c r="G369" s="39"/>
      <c r="H369" s="39"/>
      <c r="I369" s="39"/>
    </row>
    <row r="370" spans="1:9" ht="12.75">
      <c r="A370" s="40"/>
      <c r="B370" s="40"/>
      <c r="C370" s="39"/>
      <c r="D370" s="39"/>
      <c r="E370" s="39"/>
      <c r="F370" s="39"/>
      <c r="G370" s="39"/>
      <c r="H370" s="39"/>
      <c r="I370" s="39"/>
    </row>
    <row r="371" spans="1:9" ht="12.75">
      <c r="A371" s="40"/>
      <c r="B371" s="40"/>
      <c r="C371" s="39"/>
      <c r="D371" s="39"/>
      <c r="E371" s="39"/>
      <c r="F371" s="39"/>
      <c r="G371" s="39"/>
      <c r="H371" s="39"/>
      <c r="I371" s="39"/>
    </row>
    <row r="372" spans="1:9" ht="12.75">
      <c r="A372" s="40"/>
      <c r="B372" s="40"/>
      <c r="C372" s="39"/>
      <c r="D372" s="39"/>
      <c r="E372" s="39"/>
      <c r="F372" s="39"/>
      <c r="G372" s="39"/>
      <c r="H372" s="39"/>
      <c r="I372" s="39"/>
    </row>
    <row r="373" spans="1:9" ht="12.75">
      <c r="A373" s="40"/>
      <c r="B373" s="40"/>
      <c r="C373" s="39"/>
      <c r="D373" s="39"/>
      <c r="E373" s="39"/>
      <c r="F373" s="39"/>
      <c r="G373" s="39"/>
      <c r="H373" s="39"/>
      <c r="I373" s="39"/>
    </row>
    <row r="374" spans="1:9" ht="12.75">
      <c r="A374" s="40"/>
      <c r="B374" s="40"/>
      <c r="C374" s="39"/>
      <c r="D374" s="39"/>
      <c r="E374" s="39"/>
      <c r="F374" s="39"/>
      <c r="G374" s="39"/>
      <c r="H374" s="39"/>
      <c r="I374" s="39"/>
    </row>
    <row r="375" spans="1:9" ht="12.75">
      <c r="A375" s="40"/>
      <c r="B375" s="40"/>
      <c r="C375" s="39"/>
      <c r="D375" s="39"/>
      <c r="E375" s="39"/>
      <c r="F375" s="39"/>
      <c r="G375" s="39"/>
      <c r="H375" s="39"/>
      <c r="I375" s="39"/>
    </row>
    <row r="376" spans="1:9" ht="12.75">
      <c r="A376" s="40"/>
      <c r="B376" s="40"/>
      <c r="C376" s="39"/>
      <c r="D376" s="39"/>
      <c r="E376" s="39"/>
      <c r="F376" s="39"/>
      <c r="G376" s="39"/>
      <c r="H376" s="39"/>
      <c r="I376" s="39"/>
    </row>
    <row r="377" spans="1:9" ht="12.75">
      <c r="A377" s="40"/>
      <c r="B377" s="40"/>
      <c r="C377" s="39"/>
      <c r="D377" s="39"/>
      <c r="E377" s="39"/>
      <c r="F377" s="39"/>
      <c r="G377" s="39"/>
      <c r="H377" s="39"/>
      <c r="I377" s="39"/>
    </row>
    <row r="378" spans="1:9" ht="12.75">
      <c r="A378" s="40"/>
      <c r="B378" s="40"/>
      <c r="C378" s="39"/>
      <c r="D378" s="39"/>
      <c r="E378" s="39"/>
      <c r="F378" s="39"/>
      <c r="G378" s="39"/>
      <c r="H378" s="39"/>
      <c r="I378" s="39"/>
    </row>
    <row r="379" spans="1:9" ht="12.75">
      <c r="A379" s="40"/>
      <c r="B379" s="40"/>
      <c r="C379" s="39"/>
      <c r="D379" s="39"/>
      <c r="E379" s="39"/>
      <c r="F379" s="39"/>
      <c r="G379" s="39"/>
      <c r="H379" s="39"/>
      <c r="I379" s="39"/>
    </row>
    <row r="380" spans="1:9" ht="12.75">
      <c r="A380" s="40"/>
      <c r="B380" s="40"/>
      <c r="C380" s="39"/>
      <c r="D380" s="39"/>
      <c r="E380" s="39"/>
      <c r="F380" s="39"/>
      <c r="G380" s="39"/>
      <c r="H380" s="39"/>
      <c r="I380" s="39"/>
    </row>
    <row r="381" spans="1:9" ht="12.75">
      <c r="A381" s="40"/>
      <c r="B381" s="40"/>
      <c r="C381" s="39"/>
      <c r="D381" s="39"/>
      <c r="E381" s="39"/>
      <c r="F381" s="39"/>
      <c r="G381" s="39"/>
      <c r="H381" s="39"/>
      <c r="I381" s="39"/>
    </row>
    <row r="382" spans="1:9" ht="12.75">
      <c r="A382" s="40"/>
      <c r="B382" s="40"/>
      <c r="C382" s="39"/>
      <c r="D382" s="39"/>
      <c r="E382" s="39"/>
      <c r="F382" s="39"/>
      <c r="G382" s="39"/>
      <c r="H382" s="39"/>
      <c r="I382" s="39"/>
    </row>
    <row r="383" spans="1:9" ht="12.75">
      <c r="A383" s="40"/>
      <c r="B383" s="40"/>
      <c r="C383" s="39"/>
      <c r="D383" s="39"/>
      <c r="E383" s="39"/>
      <c r="F383" s="39"/>
      <c r="G383" s="39"/>
      <c r="H383" s="39"/>
      <c r="I383" s="39"/>
    </row>
    <row r="384" spans="1:9" ht="12.75">
      <c r="A384" s="40"/>
      <c r="B384" s="40"/>
      <c r="C384" s="39"/>
      <c r="D384" s="39"/>
      <c r="E384" s="39"/>
      <c r="F384" s="39"/>
      <c r="G384" s="39"/>
      <c r="H384" s="39"/>
      <c r="I384" s="39"/>
    </row>
    <row r="385" spans="1:9" ht="12.75">
      <c r="A385" s="40"/>
      <c r="B385" s="40"/>
      <c r="C385" s="39"/>
      <c r="D385" s="39"/>
      <c r="E385" s="39"/>
      <c r="F385" s="39"/>
      <c r="G385" s="39"/>
      <c r="H385" s="39"/>
      <c r="I385" s="39"/>
    </row>
    <row r="386" spans="1:9" ht="12.75">
      <c r="A386" s="40"/>
      <c r="B386" s="40"/>
      <c r="C386" s="39"/>
      <c r="D386" s="39"/>
      <c r="E386" s="39"/>
      <c r="F386" s="39"/>
      <c r="G386" s="39"/>
      <c r="H386" s="39"/>
      <c r="I386" s="39"/>
    </row>
    <row r="387" spans="1:9" ht="12.75">
      <c r="A387" s="40"/>
      <c r="B387" s="40"/>
      <c r="C387" s="39"/>
      <c r="D387" s="39"/>
      <c r="E387" s="39"/>
      <c r="F387" s="39"/>
      <c r="G387" s="39"/>
      <c r="H387" s="39"/>
      <c r="I387" s="39"/>
    </row>
  </sheetData>
  <sheetProtection password="CC6C" sheet="1" objects="1" scenarios="1" selectLockedCells="1"/>
  <mergeCells count="5">
    <mergeCell ref="B17:D17"/>
    <mergeCell ref="B18:D18"/>
    <mergeCell ref="A3:H3"/>
    <mergeCell ref="A1:H1"/>
    <mergeCell ref="A14:D14"/>
  </mergeCells>
  <printOptions/>
  <pageMargins left="0.7480314960629921" right="0.7480314960629921" top="1.31" bottom="0.984251968503937" header="0.5118110236220472" footer="0.5118110236220472"/>
  <pageSetup horizontalDpi="600" verticalDpi="600" orientation="landscape" paperSize="9" scale="69" r:id="rId2"/>
  <headerFooter alignWithMargins="0">
    <oddHeader>&amp;L&amp;G&amp;C&amp;"Times New Roman,Tučné"&amp;12Príloha č. 11 - Finančná správa 
projektového partnera&amp;R&amp;G</oddHeader>
    <oddFooter>&amp;L&amp;"Times New Roman,Normálne"&amp;A&amp;C&amp;"Times New Roman,Normálne"&amp;P z &amp;N&amp;R&amp;"Times New Roman,Normálne"&amp;D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1"/>
  <dimension ref="A1:AA159"/>
  <sheetViews>
    <sheetView view="pageBreakPreview" zoomScale="95" zoomScaleNormal="85" zoomScaleSheetLayoutView="95" zoomScalePageLayoutView="0" workbookViewId="0" topLeftCell="A1">
      <selection activeCell="F10" sqref="F10"/>
    </sheetView>
  </sheetViews>
  <sheetFormatPr defaultColWidth="8.8515625" defaultRowHeight="12.75" outlineLevelCol="1"/>
  <cols>
    <col min="1" max="1" width="5.421875" style="75" customWidth="1"/>
    <col min="2" max="2" width="19.8515625" style="75" customWidth="1"/>
    <col min="3" max="3" width="11.8515625" style="75" customWidth="1"/>
    <col min="4" max="4" width="22.140625" style="75" customWidth="1"/>
    <col min="5" max="5" width="15.7109375" style="75" customWidth="1"/>
    <col min="6" max="6" width="11.7109375" style="75" customWidth="1"/>
    <col min="7" max="7" width="11.8515625" style="75" customWidth="1"/>
    <col min="8" max="8" width="11.8515625" style="75" hidden="1" customWidth="1" outlineLevel="1"/>
    <col min="9" max="9" width="11.8515625" style="75" customWidth="1" collapsed="1"/>
    <col min="10" max="10" width="11.8515625" style="75" hidden="1" customWidth="1" outlineLevel="1"/>
    <col min="11" max="11" width="12.00390625" style="75" customWidth="1" collapsed="1"/>
    <col min="12" max="12" width="12.00390625" style="75" hidden="1" customWidth="1" outlineLevel="1"/>
    <col min="13" max="13" width="12.00390625" style="75" customWidth="1" collapsed="1"/>
    <col min="14" max="14" width="12.00390625" style="75" hidden="1" customWidth="1" outlineLevel="1"/>
    <col min="15" max="15" width="11.8515625" style="75" customWidth="1" collapsed="1"/>
    <col min="16" max="16" width="11.8515625" style="75" hidden="1" customWidth="1" outlineLevel="1"/>
    <col min="17" max="17" width="12.00390625" style="75" customWidth="1" collapsed="1"/>
    <col min="18" max="18" width="12.00390625" style="75" hidden="1" customWidth="1" outlineLevel="1"/>
    <col min="19" max="19" width="11.140625" style="75" customWidth="1" collapsed="1"/>
    <col min="20" max="20" width="10.8515625" style="75" hidden="1" customWidth="1" outlineLevel="1"/>
    <col min="21" max="21" width="2.140625" style="75" customWidth="1" collapsed="1"/>
    <col min="22" max="22" width="10.57421875" style="75" customWidth="1" outlineLevel="1"/>
    <col min="23" max="23" width="11.140625" style="75" customWidth="1" outlineLevel="1"/>
    <col min="24" max="24" width="10.7109375" style="75" customWidth="1" outlineLevel="1"/>
    <col min="25" max="16384" width="8.8515625" style="75" customWidth="1"/>
  </cols>
  <sheetData>
    <row r="1" spans="1:24" ht="33" customHeight="1">
      <c r="A1" s="246" t="s">
        <v>1006</v>
      </c>
      <c r="B1" s="246"/>
      <c r="C1" s="246"/>
      <c r="D1" s="246"/>
      <c r="E1" s="246"/>
      <c r="F1" s="246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27" customHeight="1">
      <c r="A2" s="255" t="s">
        <v>1007</v>
      </c>
      <c r="B2" s="255"/>
      <c r="C2" s="255"/>
      <c r="D2" s="255"/>
      <c r="E2" s="255"/>
      <c r="F2" s="255"/>
      <c r="G2" s="102"/>
      <c r="H2" s="102"/>
      <c r="I2" s="102"/>
      <c r="J2" s="103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105"/>
      <c r="V2" s="105"/>
      <c r="W2" s="105"/>
      <c r="X2" s="105"/>
    </row>
    <row r="3" spans="1:24" ht="90" customHeight="1">
      <c r="A3" s="138" t="s">
        <v>1009</v>
      </c>
      <c r="B3" s="138" t="s">
        <v>1011</v>
      </c>
      <c r="C3" s="138" t="s">
        <v>1041</v>
      </c>
      <c r="D3" s="138" t="s">
        <v>1012</v>
      </c>
      <c r="E3" s="138" t="s">
        <v>1013</v>
      </c>
      <c r="F3" s="138" t="s">
        <v>1014</v>
      </c>
      <c r="G3" s="144" t="s">
        <v>1052</v>
      </c>
      <c r="H3" s="143" t="s">
        <v>1053</v>
      </c>
      <c r="I3" s="144" t="s">
        <v>1017</v>
      </c>
      <c r="J3" s="143" t="s">
        <v>1018</v>
      </c>
      <c r="K3" s="144" t="s">
        <v>1019</v>
      </c>
      <c r="L3" s="143" t="s">
        <v>1020</v>
      </c>
      <c r="M3" s="144" t="s">
        <v>1021</v>
      </c>
      <c r="N3" s="143" t="s">
        <v>1022</v>
      </c>
      <c r="O3" s="144" t="s">
        <v>1023</v>
      </c>
      <c r="P3" s="143" t="s">
        <v>1024</v>
      </c>
      <c r="Q3" s="144" t="s">
        <v>1025</v>
      </c>
      <c r="R3" s="143" t="s">
        <v>1026</v>
      </c>
      <c r="S3" s="145" t="s">
        <v>1027</v>
      </c>
      <c r="T3" s="143" t="s">
        <v>1028</v>
      </c>
      <c r="U3" s="106"/>
      <c r="V3" s="138" t="s">
        <v>1031</v>
      </c>
      <c r="W3" s="165" t="s">
        <v>1030</v>
      </c>
      <c r="X3" s="166" t="s">
        <v>1029</v>
      </c>
    </row>
    <row r="4" spans="1:24" ht="23.25" customHeight="1">
      <c r="A4" s="139" t="s">
        <v>1008</v>
      </c>
      <c r="B4" s="140"/>
      <c r="C4" s="140"/>
      <c r="D4" s="140"/>
      <c r="E4" s="140"/>
      <c r="F4" s="140"/>
      <c r="G4" s="15">
        <f aca="true" t="shared" si="0" ref="G4:T4">SUM(G5:G19)</f>
        <v>0</v>
      </c>
      <c r="H4" s="17">
        <f t="shared" si="0"/>
        <v>0</v>
      </c>
      <c r="I4" s="15">
        <f t="shared" si="0"/>
        <v>0</v>
      </c>
      <c r="J4" s="17">
        <f t="shared" si="0"/>
        <v>0</v>
      </c>
      <c r="K4" s="15">
        <f t="shared" si="0"/>
        <v>0</v>
      </c>
      <c r="L4" s="17">
        <f t="shared" si="0"/>
        <v>0</v>
      </c>
      <c r="M4" s="15">
        <f t="shared" si="0"/>
        <v>0</v>
      </c>
      <c r="N4" s="17">
        <f t="shared" si="0"/>
        <v>0</v>
      </c>
      <c r="O4" s="16">
        <f t="shared" si="0"/>
        <v>0</v>
      </c>
      <c r="P4" s="18">
        <f t="shared" si="0"/>
        <v>0</v>
      </c>
      <c r="Q4" s="16">
        <f t="shared" si="0"/>
        <v>0</v>
      </c>
      <c r="R4" s="18">
        <f t="shared" si="0"/>
        <v>0</v>
      </c>
      <c r="S4" s="16">
        <f t="shared" si="0"/>
        <v>0</v>
      </c>
      <c r="T4" s="17">
        <f t="shared" si="0"/>
        <v>0</v>
      </c>
      <c r="U4" s="107"/>
      <c r="V4" s="167"/>
      <c r="W4" s="168"/>
      <c r="X4" s="169"/>
    </row>
    <row r="5" spans="1:24" ht="12.75">
      <c r="A5" s="14" t="s">
        <v>0</v>
      </c>
      <c r="B5" s="13"/>
      <c r="C5" s="14"/>
      <c r="D5" s="14"/>
      <c r="E5" s="14"/>
      <c r="F5" s="14"/>
      <c r="G5" s="159"/>
      <c r="H5" s="160"/>
      <c r="I5" s="159"/>
      <c r="J5" s="160"/>
      <c r="K5" s="159"/>
      <c r="L5" s="160"/>
      <c r="M5" s="159"/>
      <c r="N5" s="161"/>
      <c r="O5" s="162"/>
      <c r="P5" s="161"/>
      <c r="Q5" s="162"/>
      <c r="R5" s="161"/>
      <c r="S5" s="170">
        <f>G5+I5+K5+M5+O5+Q5</f>
        <v>0</v>
      </c>
      <c r="T5" s="171">
        <f>H5+J5+L5+N5+P5+R5</f>
        <v>0</v>
      </c>
      <c r="U5" s="163"/>
      <c r="V5" s="156"/>
      <c r="W5" s="157"/>
      <c r="X5" s="109"/>
    </row>
    <row r="6" spans="1:24" ht="12.75">
      <c r="A6" s="14" t="s">
        <v>3</v>
      </c>
      <c r="B6" s="13"/>
      <c r="C6" s="14"/>
      <c r="D6" s="14"/>
      <c r="E6" s="14"/>
      <c r="F6" s="14"/>
      <c r="G6" s="159"/>
      <c r="H6" s="160"/>
      <c r="I6" s="159"/>
      <c r="J6" s="160"/>
      <c r="K6" s="159"/>
      <c r="L6" s="160"/>
      <c r="M6" s="159"/>
      <c r="N6" s="161"/>
      <c r="O6" s="162"/>
      <c r="P6" s="161"/>
      <c r="Q6" s="162"/>
      <c r="R6" s="161"/>
      <c r="S6" s="170">
        <f aca="true" t="shared" si="1" ref="S6:S19">G6+I6+K6+M6+O6+Q6</f>
        <v>0</v>
      </c>
      <c r="T6" s="171">
        <f aca="true" t="shared" si="2" ref="T6:T19">H6+J6+L6+N6+P6+R6</f>
        <v>0</v>
      </c>
      <c r="U6" s="163"/>
      <c r="V6" s="156"/>
      <c r="W6" s="157"/>
      <c r="X6" s="109"/>
    </row>
    <row r="7" spans="1:24" ht="12.75">
      <c r="A7" s="14" t="s">
        <v>4</v>
      </c>
      <c r="B7" s="13"/>
      <c r="C7" s="14"/>
      <c r="D7" s="14"/>
      <c r="E7" s="14"/>
      <c r="F7" s="14"/>
      <c r="G7" s="159"/>
      <c r="H7" s="160"/>
      <c r="I7" s="159"/>
      <c r="J7" s="160"/>
      <c r="K7" s="159"/>
      <c r="L7" s="160"/>
      <c r="M7" s="159"/>
      <c r="N7" s="161"/>
      <c r="O7" s="162"/>
      <c r="P7" s="161"/>
      <c r="Q7" s="162"/>
      <c r="R7" s="161"/>
      <c r="S7" s="170">
        <f t="shared" si="1"/>
        <v>0</v>
      </c>
      <c r="T7" s="171">
        <f t="shared" si="2"/>
        <v>0</v>
      </c>
      <c r="U7" s="163"/>
      <c r="V7" s="156"/>
      <c r="W7" s="157"/>
      <c r="X7" s="109"/>
    </row>
    <row r="8" spans="1:24" ht="12.75">
      <c r="A8" s="14" t="s">
        <v>23</v>
      </c>
      <c r="B8" s="13"/>
      <c r="C8" s="14"/>
      <c r="D8" s="14"/>
      <c r="E8" s="14"/>
      <c r="F8" s="14"/>
      <c r="G8" s="159"/>
      <c r="H8" s="160"/>
      <c r="I8" s="159"/>
      <c r="J8" s="160"/>
      <c r="K8" s="159"/>
      <c r="L8" s="160"/>
      <c r="M8" s="159"/>
      <c r="N8" s="161"/>
      <c r="O8" s="162"/>
      <c r="P8" s="161"/>
      <c r="Q8" s="162"/>
      <c r="R8" s="161"/>
      <c r="S8" s="170">
        <f t="shared" si="1"/>
        <v>0</v>
      </c>
      <c r="T8" s="171">
        <f t="shared" si="2"/>
        <v>0</v>
      </c>
      <c r="U8" s="163"/>
      <c r="V8" s="156"/>
      <c r="W8" s="157"/>
      <c r="X8" s="109"/>
    </row>
    <row r="9" spans="1:24" ht="12.75">
      <c r="A9" s="14" t="s">
        <v>29</v>
      </c>
      <c r="B9" s="13"/>
      <c r="C9" s="14"/>
      <c r="D9" s="14"/>
      <c r="E9" s="14"/>
      <c r="F9" s="14"/>
      <c r="G9" s="159"/>
      <c r="H9" s="160"/>
      <c r="I9" s="159"/>
      <c r="J9" s="160"/>
      <c r="K9" s="159"/>
      <c r="L9" s="160"/>
      <c r="M9" s="159"/>
      <c r="N9" s="161"/>
      <c r="O9" s="162"/>
      <c r="P9" s="161"/>
      <c r="Q9" s="162"/>
      <c r="R9" s="161"/>
      <c r="S9" s="170">
        <f t="shared" si="1"/>
        <v>0</v>
      </c>
      <c r="T9" s="171">
        <f t="shared" si="2"/>
        <v>0</v>
      </c>
      <c r="U9" s="163"/>
      <c r="V9" s="156"/>
      <c r="W9" s="157"/>
      <c r="X9" s="109"/>
    </row>
    <row r="10" spans="1:24" ht="12.75">
      <c r="A10" s="14" t="s">
        <v>30</v>
      </c>
      <c r="B10" s="13"/>
      <c r="C10" s="14"/>
      <c r="D10" s="14"/>
      <c r="E10" s="14"/>
      <c r="F10" s="14"/>
      <c r="G10" s="159"/>
      <c r="H10" s="160"/>
      <c r="I10" s="159"/>
      <c r="J10" s="160"/>
      <c r="K10" s="159"/>
      <c r="L10" s="160"/>
      <c r="M10" s="159"/>
      <c r="N10" s="161"/>
      <c r="O10" s="162"/>
      <c r="P10" s="161"/>
      <c r="Q10" s="162"/>
      <c r="R10" s="161"/>
      <c r="S10" s="170">
        <f t="shared" si="1"/>
        <v>0</v>
      </c>
      <c r="T10" s="171">
        <f t="shared" si="2"/>
        <v>0</v>
      </c>
      <c r="U10" s="163"/>
      <c r="V10" s="156"/>
      <c r="W10" s="157"/>
      <c r="X10" s="109"/>
    </row>
    <row r="11" spans="1:24" ht="12.75">
      <c r="A11" s="14" t="s">
        <v>31</v>
      </c>
      <c r="B11" s="13"/>
      <c r="C11" s="14"/>
      <c r="D11" s="14"/>
      <c r="E11" s="14"/>
      <c r="F11" s="14"/>
      <c r="G11" s="159"/>
      <c r="H11" s="160"/>
      <c r="I11" s="159"/>
      <c r="J11" s="160"/>
      <c r="K11" s="159"/>
      <c r="L11" s="160"/>
      <c r="M11" s="159"/>
      <c r="N11" s="161"/>
      <c r="O11" s="162"/>
      <c r="P11" s="161"/>
      <c r="Q11" s="162"/>
      <c r="R11" s="161"/>
      <c r="S11" s="170">
        <f t="shared" si="1"/>
        <v>0</v>
      </c>
      <c r="T11" s="171">
        <f t="shared" si="2"/>
        <v>0</v>
      </c>
      <c r="U11" s="163"/>
      <c r="V11" s="156"/>
      <c r="W11" s="157"/>
      <c r="X11" s="109"/>
    </row>
    <row r="12" spans="1:24" ht="12.75">
      <c r="A12" s="14" t="s">
        <v>32</v>
      </c>
      <c r="B12" s="13"/>
      <c r="C12" s="14"/>
      <c r="D12" s="14"/>
      <c r="E12" s="14"/>
      <c r="F12" s="14"/>
      <c r="G12" s="159"/>
      <c r="H12" s="160"/>
      <c r="I12" s="159"/>
      <c r="J12" s="160"/>
      <c r="K12" s="159"/>
      <c r="L12" s="160"/>
      <c r="M12" s="159"/>
      <c r="N12" s="161"/>
      <c r="O12" s="162"/>
      <c r="P12" s="161"/>
      <c r="Q12" s="162"/>
      <c r="R12" s="161"/>
      <c r="S12" s="170">
        <f t="shared" si="1"/>
        <v>0</v>
      </c>
      <c r="T12" s="171">
        <f t="shared" si="2"/>
        <v>0</v>
      </c>
      <c r="U12" s="163"/>
      <c r="V12" s="156"/>
      <c r="W12" s="157"/>
      <c r="X12" s="109"/>
    </row>
    <row r="13" spans="1:24" ht="12.75">
      <c r="A13" s="14" t="s">
        <v>33</v>
      </c>
      <c r="B13" s="13"/>
      <c r="C13" s="14"/>
      <c r="D13" s="14"/>
      <c r="E13" s="14"/>
      <c r="F13" s="14"/>
      <c r="G13" s="159"/>
      <c r="H13" s="160"/>
      <c r="I13" s="159"/>
      <c r="J13" s="160"/>
      <c r="K13" s="159"/>
      <c r="L13" s="160"/>
      <c r="M13" s="159"/>
      <c r="N13" s="161"/>
      <c r="O13" s="162"/>
      <c r="P13" s="161"/>
      <c r="Q13" s="162"/>
      <c r="R13" s="161"/>
      <c r="S13" s="170">
        <f t="shared" si="1"/>
        <v>0</v>
      </c>
      <c r="T13" s="171">
        <f t="shared" si="2"/>
        <v>0</v>
      </c>
      <c r="U13" s="163"/>
      <c r="V13" s="156"/>
      <c r="W13" s="157"/>
      <c r="X13" s="109"/>
    </row>
    <row r="14" spans="1:24" ht="12.75">
      <c r="A14" s="14" t="s">
        <v>34</v>
      </c>
      <c r="B14" s="13"/>
      <c r="C14" s="14"/>
      <c r="D14" s="14"/>
      <c r="E14" s="14"/>
      <c r="F14" s="14"/>
      <c r="G14" s="159"/>
      <c r="H14" s="160"/>
      <c r="I14" s="159"/>
      <c r="J14" s="160"/>
      <c r="K14" s="159"/>
      <c r="L14" s="160"/>
      <c r="M14" s="159"/>
      <c r="N14" s="161"/>
      <c r="O14" s="162"/>
      <c r="P14" s="161"/>
      <c r="Q14" s="162"/>
      <c r="R14" s="161"/>
      <c r="S14" s="170">
        <f t="shared" si="1"/>
        <v>0</v>
      </c>
      <c r="T14" s="171">
        <f t="shared" si="2"/>
        <v>0</v>
      </c>
      <c r="U14" s="163"/>
      <c r="V14" s="156"/>
      <c r="W14" s="157"/>
      <c r="X14" s="109"/>
    </row>
    <row r="15" spans="1:24" ht="12.75">
      <c r="A15" s="14" t="s">
        <v>871</v>
      </c>
      <c r="B15" s="13"/>
      <c r="C15" s="14"/>
      <c r="D15" s="14"/>
      <c r="E15" s="14"/>
      <c r="F15" s="14"/>
      <c r="G15" s="159"/>
      <c r="H15" s="160"/>
      <c r="I15" s="159"/>
      <c r="J15" s="160"/>
      <c r="K15" s="159"/>
      <c r="L15" s="160"/>
      <c r="M15" s="159"/>
      <c r="N15" s="161"/>
      <c r="O15" s="162"/>
      <c r="P15" s="161"/>
      <c r="Q15" s="162"/>
      <c r="R15" s="161"/>
      <c r="S15" s="170">
        <f t="shared" si="1"/>
        <v>0</v>
      </c>
      <c r="T15" s="171">
        <f t="shared" si="2"/>
        <v>0</v>
      </c>
      <c r="U15" s="163"/>
      <c r="V15" s="156"/>
      <c r="W15" s="158"/>
      <c r="X15" s="109"/>
    </row>
    <row r="16" spans="1:24" ht="12.75">
      <c r="A16" s="14" t="s">
        <v>872</v>
      </c>
      <c r="B16" s="13"/>
      <c r="C16" s="14"/>
      <c r="D16" s="14"/>
      <c r="E16" s="14"/>
      <c r="F16" s="14"/>
      <c r="G16" s="159"/>
      <c r="H16" s="160"/>
      <c r="I16" s="159"/>
      <c r="J16" s="160"/>
      <c r="K16" s="159"/>
      <c r="L16" s="160"/>
      <c r="M16" s="159"/>
      <c r="N16" s="161"/>
      <c r="O16" s="162"/>
      <c r="P16" s="161"/>
      <c r="Q16" s="162"/>
      <c r="R16" s="161"/>
      <c r="S16" s="170">
        <f t="shared" si="1"/>
        <v>0</v>
      </c>
      <c r="T16" s="171">
        <f t="shared" si="2"/>
        <v>0</v>
      </c>
      <c r="U16" s="163"/>
      <c r="V16" s="156"/>
      <c r="W16" s="158"/>
      <c r="X16" s="109"/>
    </row>
    <row r="17" spans="1:24" ht="12.75">
      <c r="A17" s="14" t="s">
        <v>873</v>
      </c>
      <c r="B17" s="13"/>
      <c r="C17" s="14"/>
      <c r="D17" s="14"/>
      <c r="E17" s="14"/>
      <c r="F17" s="14"/>
      <c r="G17" s="159"/>
      <c r="H17" s="160"/>
      <c r="I17" s="159"/>
      <c r="J17" s="160"/>
      <c r="K17" s="159"/>
      <c r="L17" s="160"/>
      <c r="M17" s="159"/>
      <c r="N17" s="161"/>
      <c r="O17" s="162"/>
      <c r="P17" s="161"/>
      <c r="Q17" s="162"/>
      <c r="R17" s="161"/>
      <c r="S17" s="170">
        <f t="shared" si="1"/>
        <v>0</v>
      </c>
      <c r="T17" s="171">
        <f t="shared" si="2"/>
        <v>0</v>
      </c>
      <c r="U17" s="163"/>
      <c r="V17" s="156"/>
      <c r="W17" s="158"/>
      <c r="X17" s="109"/>
    </row>
    <row r="18" spans="1:24" ht="12.75">
      <c r="A18" s="14" t="s">
        <v>874</v>
      </c>
      <c r="B18" s="13"/>
      <c r="C18" s="14"/>
      <c r="D18" s="14"/>
      <c r="E18" s="14"/>
      <c r="F18" s="14"/>
      <c r="G18" s="159"/>
      <c r="H18" s="160"/>
      <c r="I18" s="159"/>
      <c r="J18" s="160"/>
      <c r="K18" s="159"/>
      <c r="L18" s="160"/>
      <c r="M18" s="159"/>
      <c r="N18" s="161"/>
      <c r="O18" s="162"/>
      <c r="P18" s="161"/>
      <c r="Q18" s="162"/>
      <c r="R18" s="161"/>
      <c r="S18" s="170">
        <f t="shared" si="1"/>
        <v>0</v>
      </c>
      <c r="T18" s="171">
        <f t="shared" si="2"/>
        <v>0</v>
      </c>
      <c r="U18" s="163"/>
      <c r="V18" s="156"/>
      <c r="W18" s="158"/>
      <c r="X18" s="109"/>
    </row>
    <row r="19" spans="1:24" ht="12.75">
      <c r="A19" s="14" t="s">
        <v>875</v>
      </c>
      <c r="B19" s="13"/>
      <c r="C19" s="14"/>
      <c r="D19" s="14"/>
      <c r="E19" s="14"/>
      <c r="F19" s="14"/>
      <c r="G19" s="159"/>
      <c r="H19" s="160"/>
      <c r="I19" s="159"/>
      <c r="J19" s="160"/>
      <c r="K19" s="159"/>
      <c r="L19" s="160"/>
      <c r="M19" s="159"/>
      <c r="N19" s="161"/>
      <c r="O19" s="162"/>
      <c r="P19" s="161"/>
      <c r="Q19" s="162"/>
      <c r="R19" s="161"/>
      <c r="S19" s="170">
        <f t="shared" si="1"/>
        <v>0</v>
      </c>
      <c r="T19" s="171">
        <f t="shared" si="2"/>
        <v>0</v>
      </c>
      <c r="U19" s="163"/>
      <c r="V19" s="156"/>
      <c r="W19" s="158"/>
      <c r="X19" s="109"/>
    </row>
    <row r="20" spans="1:24" ht="12.75">
      <c r="A20" s="110"/>
      <c r="B20" s="111"/>
      <c r="C20" s="112"/>
      <c r="D20" s="112"/>
      <c r="E20" s="112"/>
      <c r="F20" s="113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5"/>
      <c r="T20" s="116"/>
      <c r="U20" s="117"/>
      <c r="W20" s="115"/>
      <c r="X20" s="118"/>
    </row>
    <row r="21" spans="1:24" ht="12.75">
      <c r="A21" s="119"/>
      <c r="B21" s="120"/>
      <c r="C21" s="121"/>
      <c r="D21" s="121"/>
      <c r="E21" s="121"/>
      <c r="F21" s="122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4"/>
      <c r="T21" s="117"/>
      <c r="U21" s="117"/>
      <c r="V21" s="117"/>
      <c r="W21" s="124"/>
      <c r="X21" s="125"/>
    </row>
    <row r="22" spans="1:24" ht="12.75">
      <c r="A22" s="119"/>
      <c r="B22" s="120"/>
      <c r="C22" s="121"/>
      <c r="D22" s="121"/>
      <c r="E22" s="121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4"/>
      <c r="T22" s="117"/>
      <c r="U22" s="117"/>
      <c r="V22" s="117"/>
      <c r="W22" s="124"/>
      <c r="X22" s="125"/>
    </row>
    <row r="23" spans="1:24" ht="90" customHeight="1">
      <c r="A23" s="138" t="s">
        <v>1009</v>
      </c>
      <c r="B23" s="138" t="s">
        <v>1039</v>
      </c>
      <c r="C23" s="138" t="s">
        <v>1040</v>
      </c>
      <c r="D23" s="138" t="s">
        <v>1012</v>
      </c>
      <c r="E23" s="138" t="s">
        <v>1036</v>
      </c>
      <c r="F23" s="138" t="s">
        <v>1014</v>
      </c>
      <c r="G23" s="144" t="s">
        <v>1052</v>
      </c>
      <c r="H23" s="143" t="s">
        <v>1053</v>
      </c>
      <c r="I23" s="144" t="s">
        <v>1017</v>
      </c>
      <c r="J23" s="143" t="s">
        <v>1018</v>
      </c>
      <c r="K23" s="144" t="s">
        <v>1019</v>
      </c>
      <c r="L23" s="143" t="s">
        <v>1020</v>
      </c>
      <c r="M23" s="144" t="s">
        <v>1021</v>
      </c>
      <c r="N23" s="143" t="s">
        <v>1022</v>
      </c>
      <c r="O23" s="144" t="s">
        <v>1023</v>
      </c>
      <c r="P23" s="143" t="s">
        <v>1024</v>
      </c>
      <c r="Q23" s="144" t="s">
        <v>1025</v>
      </c>
      <c r="R23" s="143" t="s">
        <v>1026</v>
      </c>
      <c r="S23" s="145" t="s">
        <v>1027</v>
      </c>
      <c r="T23" s="143" t="s">
        <v>1028</v>
      </c>
      <c r="U23" s="106"/>
      <c r="V23" s="138" t="s">
        <v>1031</v>
      </c>
      <c r="W23" s="165" t="s">
        <v>1030</v>
      </c>
      <c r="X23" s="166" t="s">
        <v>1029</v>
      </c>
    </row>
    <row r="24" spans="1:24" ht="23.25" customHeight="1">
      <c r="A24" s="139" t="s">
        <v>1035</v>
      </c>
      <c r="B24" s="140"/>
      <c r="C24" s="140"/>
      <c r="D24" s="140"/>
      <c r="E24" s="140"/>
      <c r="F24" s="140"/>
      <c r="G24" s="15">
        <f aca="true" t="shared" si="3" ref="G24:T24">SUM(G25:G39)</f>
        <v>0</v>
      </c>
      <c r="H24" s="17">
        <f t="shared" si="3"/>
        <v>0</v>
      </c>
      <c r="I24" s="15">
        <f t="shared" si="3"/>
        <v>0</v>
      </c>
      <c r="J24" s="17">
        <f t="shared" si="3"/>
        <v>0</v>
      </c>
      <c r="K24" s="15">
        <f t="shared" si="3"/>
        <v>0</v>
      </c>
      <c r="L24" s="17">
        <f t="shared" si="3"/>
        <v>0</v>
      </c>
      <c r="M24" s="15">
        <f t="shared" si="3"/>
        <v>0</v>
      </c>
      <c r="N24" s="17">
        <f t="shared" si="3"/>
        <v>0</v>
      </c>
      <c r="O24" s="16">
        <f t="shared" si="3"/>
        <v>0</v>
      </c>
      <c r="P24" s="18">
        <f t="shared" si="3"/>
        <v>0</v>
      </c>
      <c r="Q24" s="16">
        <f t="shared" si="3"/>
        <v>0</v>
      </c>
      <c r="R24" s="18">
        <f t="shared" si="3"/>
        <v>0</v>
      </c>
      <c r="S24" s="15">
        <f t="shared" si="3"/>
        <v>0</v>
      </c>
      <c r="T24" s="17">
        <f t="shared" si="3"/>
        <v>0</v>
      </c>
      <c r="U24" s="107"/>
      <c r="V24" s="167"/>
      <c r="W24" s="168"/>
      <c r="X24" s="169"/>
    </row>
    <row r="25" spans="1:24" ht="12.75">
      <c r="A25" s="108" t="s">
        <v>5</v>
      </c>
      <c r="B25" s="13"/>
      <c r="C25" s="14"/>
      <c r="D25" s="14"/>
      <c r="E25" s="14"/>
      <c r="F25" s="14"/>
      <c r="G25" s="159"/>
      <c r="H25" s="160"/>
      <c r="I25" s="159"/>
      <c r="J25" s="160"/>
      <c r="K25" s="159"/>
      <c r="L25" s="160"/>
      <c r="M25" s="159"/>
      <c r="N25" s="161"/>
      <c r="O25" s="162"/>
      <c r="P25" s="161"/>
      <c r="Q25" s="162"/>
      <c r="R25" s="161"/>
      <c r="S25" s="170">
        <f>G25+I25+K25+M25+O25+Q25</f>
        <v>0</v>
      </c>
      <c r="T25" s="171">
        <f>H25+J25+L25+N25+P25+R25</f>
        <v>0</v>
      </c>
      <c r="U25" s="163"/>
      <c r="V25" s="156"/>
      <c r="W25" s="158"/>
      <c r="X25" s="109"/>
    </row>
    <row r="26" spans="1:24" ht="12.75">
      <c r="A26" s="108" t="s">
        <v>6</v>
      </c>
      <c r="B26" s="13"/>
      <c r="C26" s="14"/>
      <c r="D26" s="14"/>
      <c r="E26" s="14"/>
      <c r="F26" s="14"/>
      <c r="G26" s="159"/>
      <c r="H26" s="160"/>
      <c r="I26" s="159"/>
      <c r="J26" s="160"/>
      <c r="K26" s="159"/>
      <c r="L26" s="160"/>
      <c r="M26" s="159"/>
      <c r="N26" s="161"/>
      <c r="O26" s="162"/>
      <c r="P26" s="161"/>
      <c r="Q26" s="162"/>
      <c r="R26" s="161"/>
      <c r="S26" s="170">
        <f aca="true" t="shared" si="4" ref="S26:S39">G26+I26+K26+M26+O26+Q26</f>
        <v>0</v>
      </c>
      <c r="T26" s="171">
        <f aca="true" t="shared" si="5" ref="T26:T39">H26+J26+L26+N26+P26+R26</f>
        <v>0</v>
      </c>
      <c r="U26" s="163"/>
      <c r="V26" s="156"/>
      <c r="W26" s="158"/>
      <c r="X26" s="109"/>
    </row>
    <row r="27" spans="1:24" ht="12.75">
      <c r="A27" s="108" t="s">
        <v>7</v>
      </c>
      <c r="B27" s="13"/>
      <c r="C27" s="14"/>
      <c r="D27" s="14"/>
      <c r="E27" s="14"/>
      <c r="F27" s="14"/>
      <c r="G27" s="159"/>
      <c r="H27" s="160"/>
      <c r="I27" s="159"/>
      <c r="J27" s="160"/>
      <c r="K27" s="159"/>
      <c r="L27" s="160"/>
      <c r="M27" s="159"/>
      <c r="N27" s="161"/>
      <c r="O27" s="162"/>
      <c r="P27" s="161"/>
      <c r="Q27" s="162"/>
      <c r="R27" s="161"/>
      <c r="S27" s="170">
        <f t="shared" si="4"/>
        <v>0</v>
      </c>
      <c r="T27" s="171">
        <f t="shared" si="5"/>
        <v>0</v>
      </c>
      <c r="U27" s="163"/>
      <c r="V27" s="156"/>
      <c r="W27" s="158"/>
      <c r="X27" s="109"/>
    </row>
    <row r="28" spans="1:24" ht="12.75">
      <c r="A28" s="108" t="s">
        <v>24</v>
      </c>
      <c r="B28" s="13"/>
      <c r="C28" s="14"/>
      <c r="D28" s="14"/>
      <c r="E28" s="14"/>
      <c r="F28" s="14"/>
      <c r="G28" s="159"/>
      <c r="H28" s="160"/>
      <c r="I28" s="159"/>
      <c r="J28" s="160"/>
      <c r="K28" s="159"/>
      <c r="L28" s="160"/>
      <c r="M28" s="159"/>
      <c r="N28" s="161"/>
      <c r="O28" s="162"/>
      <c r="P28" s="161"/>
      <c r="Q28" s="162"/>
      <c r="R28" s="161"/>
      <c r="S28" s="170">
        <f t="shared" si="4"/>
        <v>0</v>
      </c>
      <c r="T28" s="171">
        <f t="shared" si="5"/>
        <v>0</v>
      </c>
      <c r="U28" s="163"/>
      <c r="V28" s="156"/>
      <c r="W28" s="158"/>
      <c r="X28" s="109"/>
    </row>
    <row r="29" spans="1:24" ht="12.75">
      <c r="A29" s="108" t="s">
        <v>35</v>
      </c>
      <c r="B29" s="13"/>
      <c r="C29" s="14"/>
      <c r="D29" s="14"/>
      <c r="E29" s="14"/>
      <c r="F29" s="14"/>
      <c r="G29" s="159"/>
      <c r="H29" s="160"/>
      <c r="I29" s="159"/>
      <c r="J29" s="160"/>
      <c r="K29" s="159"/>
      <c r="L29" s="160"/>
      <c r="M29" s="159"/>
      <c r="N29" s="161"/>
      <c r="O29" s="162"/>
      <c r="P29" s="161"/>
      <c r="Q29" s="162"/>
      <c r="R29" s="161"/>
      <c r="S29" s="170">
        <f t="shared" si="4"/>
        <v>0</v>
      </c>
      <c r="T29" s="171">
        <f t="shared" si="5"/>
        <v>0</v>
      </c>
      <c r="U29" s="163"/>
      <c r="V29" s="156"/>
      <c r="W29" s="158"/>
      <c r="X29" s="109"/>
    </row>
    <row r="30" spans="1:24" ht="12.75">
      <c r="A30" s="108" t="s">
        <v>36</v>
      </c>
      <c r="B30" s="13"/>
      <c r="C30" s="14"/>
      <c r="D30" s="14"/>
      <c r="E30" s="14"/>
      <c r="F30" s="14"/>
      <c r="G30" s="159"/>
      <c r="H30" s="160"/>
      <c r="I30" s="159"/>
      <c r="J30" s="160"/>
      <c r="K30" s="159"/>
      <c r="L30" s="160"/>
      <c r="M30" s="159"/>
      <c r="N30" s="161"/>
      <c r="O30" s="162"/>
      <c r="P30" s="161"/>
      <c r="Q30" s="162"/>
      <c r="R30" s="161"/>
      <c r="S30" s="170">
        <f t="shared" si="4"/>
        <v>0</v>
      </c>
      <c r="T30" s="171">
        <f t="shared" si="5"/>
        <v>0</v>
      </c>
      <c r="U30" s="163"/>
      <c r="V30" s="156"/>
      <c r="W30" s="158"/>
      <c r="X30" s="109"/>
    </row>
    <row r="31" spans="1:24" ht="12.75">
      <c r="A31" s="108" t="s">
        <v>37</v>
      </c>
      <c r="B31" s="13"/>
      <c r="C31" s="14"/>
      <c r="D31" s="14"/>
      <c r="E31" s="14"/>
      <c r="F31" s="14"/>
      <c r="G31" s="159"/>
      <c r="H31" s="160"/>
      <c r="I31" s="159"/>
      <c r="J31" s="160"/>
      <c r="K31" s="159"/>
      <c r="L31" s="160"/>
      <c r="M31" s="159"/>
      <c r="N31" s="161"/>
      <c r="O31" s="162"/>
      <c r="P31" s="161"/>
      <c r="Q31" s="162"/>
      <c r="R31" s="161"/>
      <c r="S31" s="170">
        <f t="shared" si="4"/>
        <v>0</v>
      </c>
      <c r="T31" s="171">
        <f t="shared" si="5"/>
        <v>0</v>
      </c>
      <c r="U31" s="163"/>
      <c r="V31" s="156"/>
      <c r="W31" s="158"/>
      <c r="X31" s="109"/>
    </row>
    <row r="32" spans="1:24" ht="12.75">
      <c r="A32" s="108" t="s">
        <v>38</v>
      </c>
      <c r="B32" s="13"/>
      <c r="C32" s="14"/>
      <c r="D32" s="14"/>
      <c r="E32" s="14"/>
      <c r="F32" s="14"/>
      <c r="G32" s="159"/>
      <c r="H32" s="160"/>
      <c r="I32" s="159"/>
      <c r="J32" s="160"/>
      <c r="K32" s="159"/>
      <c r="L32" s="160"/>
      <c r="M32" s="159"/>
      <c r="N32" s="161"/>
      <c r="O32" s="162"/>
      <c r="P32" s="161"/>
      <c r="Q32" s="162"/>
      <c r="R32" s="161"/>
      <c r="S32" s="170">
        <f t="shared" si="4"/>
        <v>0</v>
      </c>
      <c r="T32" s="171">
        <f t="shared" si="5"/>
        <v>0</v>
      </c>
      <c r="U32" s="163"/>
      <c r="V32" s="156"/>
      <c r="W32" s="158"/>
      <c r="X32" s="109"/>
    </row>
    <row r="33" spans="1:24" ht="12.75">
      <c r="A33" s="108" t="s">
        <v>39</v>
      </c>
      <c r="B33" s="13"/>
      <c r="C33" s="14"/>
      <c r="D33" s="14"/>
      <c r="E33" s="14"/>
      <c r="F33" s="14"/>
      <c r="G33" s="159"/>
      <c r="H33" s="160"/>
      <c r="I33" s="159"/>
      <c r="J33" s="160"/>
      <c r="K33" s="159"/>
      <c r="L33" s="160"/>
      <c r="M33" s="159"/>
      <c r="N33" s="161"/>
      <c r="O33" s="162"/>
      <c r="P33" s="161"/>
      <c r="Q33" s="162"/>
      <c r="R33" s="161"/>
      <c r="S33" s="170">
        <f t="shared" si="4"/>
        <v>0</v>
      </c>
      <c r="T33" s="171">
        <f t="shared" si="5"/>
        <v>0</v>
      </c>
      <c r="U33" s="163"/>
      <c r="V33" s="156"/>
      <c r="W33" s="158"/>
      <c r="X33" s="109"/>
    </row>
    <row r="34" spans="1:24" ht="12.75">
      <c r="A34" s="108" t="s">
        <v>40</v>
      </c>
      <c r="B34" s="13"/>
      <c r="C34" s="14"/>
      <c r="D34" s="14"/>
      <c r="E34" s="14"/>
      <c r="F34" s="14"/>
      <c r="G34" s="159"/>
      <c r="H34" s="160"/>
      <c r="I34" s="159"/>
      <c r="J34" s="160"/>
      <c r="K34" s="159"/>
      <c r="L34" s="160"/>
      <c r="M34" s="159"/>
      <c r="N34" s="161"/>
      <c r="O34" s="162"/>
      <c r="P34" s="161"/>
      <c r="Q34" s="162"/>
      <c r="R34" s="161"/>
      <c r="S34" s="170">
        <f t="shared" si="4"/>
        <v>0</v>
      </c>
      <c r="T34" s="171">
        <f t="shared" si="5"/>
        <v>0</v>
      </c>
      <c r="U34" s="163"/>
      <c r="V34" s="156"/>
      <c r="W34" s="158"/>
      <c r="X34" s="109"/>
    </row>
    <row r="35" spans="1:24" ht="12.75">
      <c r="A35" s="108" t="s">
        <v>881</v>
      </c>
      <c r="B35" s="13"/>
      <c r="C35" s="14"/>
      <c r="D35" s="14"/>
      <c r="E35" s="14"/>
      <c r="F35" s="14"/>
      <c r="G35" s="159"/>
      <c r="H35" s="160"/>
      <c r="I35" s="159"/>
      <c r="J35" s="160"/>
      <c r="K35" s="159"/>
      <c r="L35" s="160"/>
      <c r="M35" s="159"/>
      <c r="N35" s="161"/>
      <c r="O35" s="162"/>
      <c r="P35" s="161"/>
      <c r="Q35" s="162"/>
      <c r="R35" s="161"/>
      <c r="S35" s="170">
        <f t="shared" si="4"/>
        <v>0</v>
      </c>
      <c r="T35" s="171">
        <f t="shared" si="5"/>
        <v>0</v>
      </c>
      <c r="U35" s="163"/>
      <c r="V35" s="156"/>
      <c r="W35" s="158"/>
      <c r="X35" s="109"/>
    </row>
    <row r="36" spans="1:27" ht="12.75">
      <c r="A36" s="108" t="s">
        <v>882</v>
      </c>
      <c r="B36" s="13"/>
      <c r="C36" s="14"/>
      <c r="D36" s="14"/>
      <c r="E36" s="14"/>
      <c r="F36" s="14"/>
      <c r="G36" s="159"/>
      <c r="H36" s="160"/>
      <c r="I36" s="159"/>
      <c r="J36" s="160"/>
      <c r="K36" s="159"/>
      <c r="L36" s="160"/>
      <c r="M36" s="159"/>
      <c r="N36" s="161"/>
      <c r="O36" s="162"/>
      <c r="P36" s="161"/>
      <c r="Q36" s="162"/>
      <c r="R36" s="161"/>
      <c r="S36" s="170">
        <f t="shared" si="4"/>
        <v>0</v>
      </c>
      <c r="T36" s="171">
        <f t="shared" si="5"/>
        <v>0</v>
      </c>
      <c r="U36" s="163"/>
      <c r="V36" s="156"/>
      <c r="W36" s="158"/>
      <c r="X36" s="109"/>
      <c r="AA36" s="104"/>
    </row>
    <row r="37" spans="1:27" ht="12.75">
      <c r="A37" s="108" t="s">
        <v>883</v>
      </c>
      <c r="B37" s="13"/>
      <c r="C37" s="14"/>
      <c r="D37" s="14"/>
      <c r="E37" s="14"/>
      <c r="F37" s="14"/>
      <c r="G37" s="159"/>
      <c r="H37" s="160"/>
      <c r="I37" s="159"/>
      <c r="J37" s="160"/>
      <c r="K37" s="159"/>
      <c r="L37" s="160"/>
      <c r="M37" s="159"/>
      <c r="N37" s="161"/>
      <c r="O37" s="162"/>
      <c r="P37" s="161"/>
      <c r="Q37" s="162"/>
      <c r="R37" s="161"/>
      <c r="S37" s="170">
        <f t="shared" si="4"/>
        <v>0</v>
      </c>
      <c r="T37" s="171">
        <f t="shared" si="5"/>
        <v>0</v>
      </c>
      <c r="U37" s="163"/>
      <c r="V37" s="156"/>
      <c r="W37" s="158"/>
      <c r="X37" s="109"/>
      <c r="AA37" s="104"/>
    </row>
    <row r="38" spans="1:27" ht="12.75">
      <c r="A38" s="108" t="s">
        <v>884</v>
      </c>
      <c r="B38" s="13"/>
      <c r="C38" s="14"/>
      <c r="D38" s="14"/>
      <c r="E38" s="14"/>
      <c r="F38" s="14"/>
      <c r="G38" s="159"/>
      <c r="H38" s="160"/>
      <c r="I38" s="159"/>
      <c r="J38" s="160"/>
      <c r="K38" s="160"/>
      <c r="L38" s="160"/>
      <c r="M38" s="159"/>
      <c r="N38" s="161"/>
      <c r="O38" s="162"/>
      <c r="P38" s="161"/>
      <c r="Q38" s="162"/>
      <c r="R38" s="161"/>
      <c r="S38" s="170">
        <f t="shared" si="4"/>
        <v>0</v>
      </c>
      <c r="T38" s="171">
        <f t="shared" si="5"/>
        <v>0</v>
      </c>
      <c r="U38" s="163"/>
      <c r="V38" s="156"/>
      <c r="W38" s="158"/>
      <c r="X38" s="109"/>
      <c r="AA38" s="104"/>
    </row>
    <row r="39" spans="1:27" ht="12.75">
      <c r="A39" s="108" t="s">
        <v>885</v>
      </c>
      <c r="B39" s="13"/>
      <c r="C39" s="14"/>
      <c r="D39" s="14"/>
      <c r="E39" s="14"/>
      <c r="F39" s="14"/>
      <c r="G39" s="159"/>
      <c r="H39" s="160"/>
      <c r="I39" s="159"/>
      <c r="J39" s="160"/>
      <c r="K39" s="159"/>
      <c r="L39" s="160"/>
      <c r="M39" s="159"/>
      <c r="N39" s="161"/>
      <c r="O39" s="162"/>
      <c r="P39" s="161"/>
      <c r="Q39" s="162"/>
      <c r="R39" s="161"/>
      <c r="S39" s="170">
        <f t="shared" si="4"/>
        <v>0</v>
      </c>
      <c r="T39" s="171">
        <f t="shared" si="5"/>
        <v>0</v>
      </c>
      <c r="U39" s="163"/>
      <c r="V39" s="156"/>
      <c r="W39" s="158"/>
      <c r="X39" s="109"/>
      <c r="AA39" s="104"/>
    </row>
    <row r="40" spans="1:27" ht="12.75">
      <c r="A40" s="119"/>
      <c r="B40" s="120"/>
      <c r="C40" s="121"/>
      <c r="D40" s="121"/>
      <c r="E40" s="121"/>
      <c r="F40" s="122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4"/>
      <c r="T40" s="117"/>
      <c r="U40" s="117"/>
      <c r="V40" s="117"/>
      <c r="W40" s="124"/>
      <c r="X40" s="125"/>
      <c r="AA40" s="104"/>
    </row>
    <row r="41" spans="1:27" ht="12.75">
      <c r="A41" s="119"/>
      <c r="B41" s="120"/>
      <c r="C41" s="121"/>
      <c r="D41" s="121"/>
      <c r="E41" s="121"/>
      <c r="F41" s="122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4"/>
      <c r="T41" s="117"/>
      <c r="U41" s="117"/>
      <c r="V41" s="117"/>
      <c r="W41" s="124"/>
      <c r="X41" s="125"/>
      <c r="AA41" s="104"/>
    </row>
    <row r="42" spans="1:27" ht="12.75">
      <c r="A42" s="119"/>
      <c r="B42" s="120"/>
      <c r="C42" s="121"/>
      <c r="D42" s="121"/>
      <c r="E42" s="121"/>
      <c r="F42" s="122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4"/>
      <c r="T42" s="117"/>
      <c r="U42" s="117"/>
      <c r="V42" s="117"/>
      <c r="W42" s="124"/>
      <c r="X42" s="125"/>
      <c r="AA42" s="104"/>
    </row>
    <row r="43" spans="1:27" ht="12.75">
      <c r="A43" s="119"/>
      <c r="B43" s="120"/>
      <c r="C43" s="121"/>
      <c r="D43" s="121"/>
      <c r="E43" s="121"/>
      <c r="F43" s="122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4"/>
      <c r="T43" s="117"/>
      <c r="U43" s="117"/>
      <c r="V43" s="117"/>
      <c r="W43" s="124"/>
      <c r="X43" s="125"/>
      <c r="AA43" s="104"/>
    </row>
    <row r="44" spans="1:27" ht="90" customHeight="1">
      <c r="A44" s="138" t="s">
        <v>1009</v>
      </c>
      <c r="B44" s="138" t="s">
        <v>1039</v>
      </c>
      <c r="C44" s="138" t="s">
        <v>1040</v>
      </c>
      <c r="D44" s="138" t="s">
        <v>1012</v>
      </c>
      <c r="E44" s="138" t="s">
        <v>1036</v>
      </c>
      <c r="F44" s="138" t="s">
        <v>1014</v>
      </c>
      <c r="G44" s="144" t="s">
        <v>1052</v>
      </c>
      <c r="H44" s="143" t="s">
        <v>1053</v>
      </c>
      <c r="I44" s="144" t="s">
        <v>1017</v>
      </c>
      <c r="J44" s="143" t="s">
        <v>1018</v>
      </c>
      <c r="K44" s="144" t="s">
        <v>1019</v>
      </c>
      <c r="L44" s="143" t="s">
        <v>1020</v>
      </c>
      <c r="M44" s="144" t="s">
        <v>1021</v>
      </c>
      <c r="N44" s="143" t="s">
        <v>1022</v>
      </c>
      <c r="O44" s="144" t="s">
        <v>1023</v>
      </c>
      <c r="P44" s="143" t="s">
        <v>1024</v>
      </c>
      <c r="Q44" s="144" t="s">
        <v>1025</v>
      </c>
      <c r="R44" s="143" t="s">
        <v>1026</v>
      </c>
      <c r="S44" s="145" t="s">
        <v>1027</v>
      </c>
      <c r="T44" s="143" t="s">
        <v>1028</v>
      </c>
      <c r="U44" s="106"/>
      <c r="V44" s="138" t="s">
        <v>1031</v>
      </c>
      <c r="W44" s="165" t="s">
        <v>1030</v>
      </c>
      <c r="X44" s="166" t="s">
        <v>1029</v>
      </c>
      <c r="AA44" s="104"/>
    </row>
    <row r="45" spans="1:27" ht="23.25" customHeight="1">
      <c r="A45" s="139" t="s">
        <v>1042</v>
      </c>
      <c r="B45" s="140"/>
      <c r="C45" s="140"/>
      <c r="D45" s="140"/>
      <c r="E45" s="140"/>
      <c r="F45" s="140"/>
      <c r="G45" s="15">
        <f aca="true" t="shared" si="6" ref="G45:T45">SUM(G46:G60)</f>
        <v>0</v>
      </c>
      <c r="H45" s="17">
        <f t="shared" si="6"/>
        <v>0</v>
      </c>
      <c r="I45" s="15">
        <f t="shared" si="6"/>
        <v>0</v>
      </c>
      <c r="J45" s="17">
        <f t="shared" si="6"/>
        <v>0</v>
      </c>
      <c r="K45" s="15">
        <f t="shared" si="6"/>
        <v>0</v>
      </c>
      <c r="L45" s="17">
        <f t="shared" si="6"/>
        <v>0</v>
      </c>
      <c r="M45" s="15">
        <f t="shared" si="6"/>
        <v>0</v>
      </c>
      <c r="N45" s="17">
        <f t="shared" si="6"/>
        <v>0</v>
      </c>
      <c r="O45" s="16">
        <f t="shared" si="6"/>
        <v>0</v>
      </c>
      <c r="P45" s="18">
        <f t="shared" si="6"/>
        <v>0</v>
      </c>
      <c r="Q45" s="16">
        <f t="shared" si="6"/>
        <v>0</v>
      </c>
      <c r="R45" s="18">
        <f t="shared" si="6"/>
        <v>0</v>
      </c>
      <c r="S45" s="15">
        <f t="shared" si="6"/>
        <v>0</v>
      </c>
      <c r="T45" s="17">
        <f t="shared" si="6"/>
        <v>0</v>
      </c>
      <c r="U45" s="107"/>
      <c r="V45" s="167"/>
      <c r="W45" s="168"/>
      <c r="X45" s="169"/>
      <c r="AA45" s="104"/>
    </row>
    <row r="46" spans="1:24" ht="12.75">
      <c r="A46" s="108" t="s">
        <v>8</v>
      </c>
      <c r="B46" s="13"/>
      <c r="C46" s="14"/>
      <c r="D46" s="14"/>
      <c r="E46" s="14"/>
      <c r="F46" s="14"/>
      <c r="G46" s="159"/>
      <c r="H46" s="160"/>
      <c r="I46" s="159"/>
      <c r="J46" s="160"/>
      <c r="K46" s="159"/>
      <c r="L46" s="160"/>
      <c r="M46" s="159"/>
      <c r="N46" s="161"/>
      <c r="O46" s="162"/>
      <c r="P46" s="161"/>
      <c r="Q46" s="162"/>
      <c r="R46" s="161"/>
      <c r="S46" s="170">
        <f>G46+I46+K46+M46+O46+Q46</f>
        <v>0</v>
      </c>
      <c r="T46" s="171">
        <f>H46+J46+L46+N46+P46+R46</f>
        <v>0</v>
      </c>
      <c r="U46" s="163"/>
      <c r="V46" s="156"/>
      <c r="W46" s="158"/>
      <c r="X46" s="109"/>
    </row>
    <row r="47" spans="1:24" ht="12.75">
      <c r="A47" s="108" t="s">
        <v>9</v>
      </c>
      <c r="B47" s="13"/>
      <c r="C47" s="14"/>
      <c r="D47" s="14"/>
      <c r="E47" s="14"/>
      <c r="F47" s="14"/>
      <c r="G47" s="159"/>
      <c r="H47" s="160"/>
      <c r="I47" s="159"/>
      <c r="J47" s="160"/>
      <c r="K47" s="159"/>
      <c r="L47" s="160"/>
      <c r="M47" s="159"/>
      <c r="N47" s="161"/>
      <c r="O47" s="162"/>
      <c r="P47" s="161"/>
      <c r="Q47" s="162"/>
      <c r="R47" s="161"/>
      <c r="S47" s="170">
        <f aca="true" t="shared" si="7" ref="S47:S60">G47+I47+K47+M47+O47+Q47</f>
        <v>0</v>
      </c>
      <c r="T47" s="171">
        <f aca="true" t="shared" si="8" ref="T47:T60">H47+J47+L47+N47+P47+R47</f>
        <v>0</v>
      </c>
      <c r="U47" s="163"/>
      <c r="V47" s="156"/>
      <c r="W47" s="158"/>
      <c r="X47" s="109"/>
    </row>
    <row r="48" spans="1:24" ht="12.75">
      <c r="A48" s="108" t="s">
        <v>10</v>
      </c>
      <c r="B48" s="13"/>
      <c r="C48" s="14"/>
      <c r="D48" s="14"/>
      <c r="E48" s="14"/>
      <c r="F48" s="14"/>
      <c r="G48" s="159"/>
      <c r="H48" s="160"/>
      <c r="I48" s="159"/>
      <c r="J48" s="160"/>
      <c r="K48" s="159"/>
      <c r="L48" s="160"/>
      <c r="M48" s="159"/>
      <c r="N48" s="161"/>
      <c r="O48" s="162"/>
      <c r="P48" s="161"/>
      <c r="Q48" s="162"/>
      <c r="R48" s="161"/>
      <c r="S48" s="170">
        <f t="shared" si="7"/>
        <v>0</v>
      </c>
      <c r="T48" s="171">
        <f t="shared" si="8"/>
        <v>0</v>
      </c>
      <c r="U48" s="163"/>
      <c r="V48" s="156"/>
      <c r="W48" s="158"/>
      <c r="X48" s="109"/>
    </row>
    <row r="49" spans="1:24" ht="12.75">
      <c r="A49" s="108" t="s">
        <v>25</v>
      </c>
      <c r="B49" s="13"/>
      <c r="C49" s="14"/>
      <c r="D49" s="14"/>
      <c r="E49" s="14"/>
      <c r="F49" s="14"/>
      <c r="G49" s="159"/>
      <c r="H49" s="160"/>
      <c r="I49" s="159"/>
      <c r="J49" s="160"/>
      <c r="K49" s="159"/>
      <c r="L49" s="160"/>
      <c r="M49" s="159"/>
      <c r="N49" s="161"/>
      <c r="O49" s="162"/>
      <c r="P49" s="161"/>
      <c r="Q49" s="162"/>
      <c r="R49" s="161"/>
      <c r="S49" s="170">
        <f t="shared" si="7"/>
        <v>0</v>
      </c>
      <c r="T49" s="171">
        <f t="shared" si="8"/>
        <v>0</v>
      </c>
      <c r="U49" s="163"/>
      <c r="V49" s="156"/>
      <c r="W49" s="158"/>
      <c r="X49" s="109"/>
    </row>
    <row r="50" spans="1:24" ht="12.75">
      <c r="A50" s="108" t="s">
        <v>41</v>
      </c>
      <c r="B50" s="13"/>
      <c r="C50" s="14"/>
      <c r="D50" s="14"/>
      <c r="E50" s="14"/>
      <c r="F50" s="14"/>
      <c r="G50" s="159"/>
      <c r="H50" s="160"/>
      <c r="I50" s="159"/>
      <c r="J50" s="160"/>
      <c r="K50" s="159"/>
      <c r="L50" s="160"/>
      <c r="M50" s="159"/>
      <c r="N50" s="161"/>
      <c r="O50" s="162"/>
      <c r="P50" s="161"/>
      <c r="Q50" s="162"/>
      <c r="R50" s="161"/>
      <c r="S50" s="170">
        <f t="shared" si="7"/>
        <v>0</v>
      </c>
      <c r="T50" s="171">
        <f t="shared" si="8"/>
        <v>0</v>
      </c>
      <c r="U50" s="163"/>
      <c r="V50" s="156"/>
      <c r="W50" s="158"/>
      <c r="X50" s="109"/>
    </row>
    <row r="51" spans="1:24" ht="12.75">
      <c r="A51" s="108" t="s">
        <v>42</v>
      </c>
      <c r="B51" s="13"/>
      <c r="C51" s="14"/>
      <c r="D51" s="14"/>
      <c r="E51" s="14"/>
      <c r="F51" s="14"/>
      <c r="G51" s="159"/>
      <c r="H51" s="160"/>
      <c r="I51" s="159"/>
      <c r="J51" s="160"/>
      <c r="K51" s="159"/>
      <c r="L51" s="160"/>
      <c r="M51" s="159"/>
      <c r="N51" s="161"/>
      <c r="O51" s="162"/>
      <c r="P51" s="161"/>
      <c r="Q51" s="162"/>
      <c r="R51" s="161"/>
      <c r="S51" s="170">
        <f t="shared" si="7"/>
        <v>0</v>
      </c>
      <c r="T51" s="171">
        <f t="shared" si="8"/>
        <v>0</v>
      </c>
      <c r="U51" s="163"/>
      <c r="V51" s="156"/>
      <c r="W51" s="158"/>
      <c r="X51" s="109"/>
    </row>
    <row r="52" spans="1:24" ht="12.75">
      <c r="A52" s="108" t="s">
        <v>43</v>
      </c>
      <c r="B52" s="13"/>
      <c r="C52" s="14"/>
      <c r="D52" s="14"/>
      <c r="E52" s="14"/>
      <c r="F52" s="14"/>
      <c r="G52" s="159"/>
      <c r="H52" s="160"/>
      <c r="I52" s="159"/>
      <c r="J52" s="160"/>
      <c r="K52" s="159"/>
      <c r="L52" s="160"/>
      <c r="M52" s="159"/>
      <c r="N52" s="161"/>
      <c r="O52" s="162"/>
      <c r="P52" s="161"/>
      <c r="Q52" s="162"/>
      <c r="R52" s="161"/>
      <c r="S52" s="170">
        <f t="shared" si="7"/>
        <v>0</v>
      </c>
      <c r="T52" s="171">
        <f t="shared" si="8"/>
        <v>0</v>
      </c>
      <c r="U52" s="163"/>
      <c r="V52" s="156"/>
      <c r="W52" s="158"/>
      <c r="X52" s="109"/>
    </row>
    <row r="53" spans="1:24" ht="12.75">
      <c r="A53" s="108" t="s">
        <v>44</v>
      </c>
      <c r="B53" s="13"/>
      <c r="C53" s="14"/>
      <c r="D53" s="14"/>
      <c r="E53" s="14"/>
      <c r="F53" s="14"/>
      <c r="G53" s="159"/>
      <c r="H53" s="160"/>
      <c r="I53" s="159"/>
      <c r="J53" s="160"/>
      <c r="K53" s="159"/>
      <c r="L53" s="160"/>
      <c r="M53" s="159"/>
      <c r="N53" s="161"/>
      <c r="O53" s="162"/>
      <c r="P53" s="161"/>
      <c r="Q53" s="162"/>
      <c r="R53" s="161"/>
      <c r="S53" s="170">
        <f t="shared" si="7"/>
        <v>0</v>
      </c>
      <c r="T53" s="171">
        <f t="shared" si="8"/>
        <v>0</v>
      </c>
      <c r="U53" s="163"/>
      <c r="V53" s="156"/>
      <c r="W53" s="158"/>
      <c r="X53" s="109"/>
    </row>
    <row r="54" spans="1:24" ht="12.75">
      <c r="A54" s="108" t="s">
        <v>45</v>
      </c>
      <c r="B54" s="13"/>
      <c r="C54" s="14"/>
      <c r="D54" s="14"/>
      <c r="E54" s="14"/>
      <c r="F54" s="14"/>
      <c r="G54" s="159"/>
      <c r="H54" s="160"/>
      <c r="I54" s="159"/>
      <c r="J54" s="160"/>
      <c r="K54" s="159"/>
      <c r="L54" s="160"/>
      <c r="M54" s="159"/>
      <c r="N54" s="161"/>
      <c r="O54" s="162"/>
      <c r="P54" s="161"/>
      <c r="Q54" s="162"/>
      <c r="R54" s="161"/>
      <c r="S54" s="170">
        <f t="shared" si="7"/>
        <v>0</v>
      </c>
      <c r="T54" s="171">
        <f t="shared" si="8"/>
        <v>0</v>
      </c>
      <c r="U54" s="163"/>
      <c r="V54" s="156"/>
      <c r="W54" s="158"/>
      <c r="X54" s="109"/>
    </row>
    <row r="55" spans="1:24" ht="12.75">
      <c r="A55" s="108" t="s">
        <v>46</v>
      </c>
      <c r="B55" s="13"/>
      <c r="C55" s="14"/>
      <c r="D55" s="14"/>
      <c r="E55" s="14"/>
      <c r="F55" s="14"/>
      <c r="G55" s="160"/>
      <c r="H55" s="160"/>
      <c r="I55" s="159"/>
      <c r="J55" s="160"/>
      <c r="K55" s="159"/>
      <c r="L55" s="160"/>
      <c r="M55" s="159"/>
      <c r="N55" s="161"/>
      <c r="O55" s="162"/>
      <c r="P55" s="161"/>
      <c r="Q55" s="162"/>
      <c r="R55" s="161"/>
      <c r="S55" s="170">
        <f t="shared" si="7"/>
        <v>0</v>
      </c>
      <c r="T55" s="171">
        <f t="shared" si="8"/>
        <v>0</v>
      </c>
      <c r="U55" s="163"/>
      <c r="V55" s="156"/>
      <c r="W55" s="158"/>
      <c r="X55" s="109"/>
    </row>
    <row r="56" spans="1:24" ht="12.75">
      <c r="A56" s="108" t="s">
        <v>876</v>
      </c>
      <c r="B56" s="13"/>
      <c r="C56" s="14"/>
      <c r="D56" s="14"/>
      <c r="E56" s="14"/>
      <c r="F56" s="14"/>
      <c r="G56" s="159"/>
      <c r="H56" s="160"/>
      <c r="I56" s="159"/>
      <c r="J56" s="160"/>
      <c r="K56" s="159"/>
      <c r="L56" s="160"/>
      <c r="M56" s="159"/>
      <c r="N56" s="161"/>
      <c r="O56" s="162"/>
      <c r="P56" s="161"/>
      <c r="Q56" s="162"/>
      <c r="R56" s="161"/>
      <c r="S56" s="170">
        <f t="shared" si="7"/>
        <v>0</v>
      </c>
      <c r="T56" s="171">
        <f t="shared" si="8"/>
        <v>0</v>
      </c>
      <c r="U56" s="163"/>
      <c r="V56" s="156"/>
      <c r="W56" s="158"/>
      <c r="X56" s="109"/>
    </row>
    <row r="57" spans="1:24" ht="12.75">
      <c r="A57" s="108" t="s">
        <v>877</v>
      </c>
      <c r="B57" s="13"/>
      <c r="C57" s="14"/>
      <c r="D57" s="14"/>
      <c r="E57" s="14"/>
      <c r="F57" s="14"/>
      <c r="G57" s="159"/>
      <c r="H57" s="160"/>
      <c r="I57" s="159"/>
      <c r="J57" s="160"/>
      <c r="K57" s="159"/>
      <c r="L57" s="160"/>
      <c r="M57" s="159"/>
      <c r="N57" s="161"/>
      <c r="O57" s="162"/>
      <c r="P57" s="161"/>
      <c r="Q57" s="162"/>
      <c r="R57" s="161"/>
      <c r="S57" s="170">
        <f t="shared" si="7"/>
        <v>0</v>
      </c>
      <c r="T57" s="171">
        <f t="shared" si="8"/>
        <v>0</v>
      </c>
      <c r="U57" s="163"/>
      <c r="V57" s="156"/>
      <c r="W57" s="158"/>
      <c r="X57" s="109"/>
    </row>
    <row r="58" spans="1:24" ht="12.75">
      <c r="A58" s="108" t="s">
        <v>878</v>
      </c>
      <c r="B58" s="13"/>
      <c r="C58" s="14"/>
      <c r="D58" s="14"/>
      <c r="E58" s="14"/>
      <c r="F58" s="14"/>
      <c r="G58" s="159"/>
      <c r="H58" s="160"/>
      <c r="I58" s="159"/>
      <c r="J58" s="160"/>
      <c r="K58" s="159"/>
      <c r="L58" s="160"/>
      <c r="M58" s="159"/>
      <c r="N58" s="161"/>
      <c r="O58" s="162"/>
      <c r="P58" s="161"/>
      <c r="Q58" s="162"/>
      <c r="R58" s="161"/>
      <c r="S58" s="170">
        <f t="shared" si="7"/>
        <v>0</v>
      </c>
      <c r="T58" s="171">
        <f t="shared" si="8"/>
        <v>0</v>
      </c>
      <c r="U58" s="163"/>
      <c r="V58" s="156"/>
      <c r="W58" s="158"/>
      <c r="X58" s="109"/>
    </row>
    <row r="59" spans="1:24" ht="12.75">
      <c r="A59" s="108" t="s">
        <v>879</v>
      </c>
      <c r="B59" s="13"/>
      <c r="C59" s="14"/>
      <c r="D59" s="14"/>
      <c r="E59" s="14"/>
      <c r="F59" s="14"/>
      <c r="G59" s="159"/>
      <c r="H59" s="160"/>
      <c r="I59" s="159"/>
      <c r="J59" s="160"/>
      <c r="K59" s="159"/>
      <c r="L59" s="160"/>
      <c r="M59" s="159"/>
      <c r="N59" s="161"/>
      <c r="O59" s="162"/>
      <c r="P59" s="161"/>
      <c r="Q59" s="162"/>
      <c r="R59" s="161"/>
      <c r="S59" s="170">
        <f t="shared" si="7"/>
        <v>0</v>
      </c>
      <c r="T59" s="171">
        <f t="shared" si="8"/>
        <v>0</v>
      </c>
      <c r="U59" s="163"/>
      <c r="V59" s="156"/>
      <c r="W59" s="158"/>
      <c r="X59" s="109"/>
    </row>
    <row r="60" spans="1:24" ht="12.75">
      <c r="A60" s="108" t="s">
        <v>880</v>
      </c>
      <c r="B60" s="13"/>
      <c r="C60" s="14"/>
      <c r="D60" s="14"/>
      <c r="E60" s="14"/>
      <c r="F60" s="14"/>
      <c r="G60" s="159"/>
      <c r="H60" s="160"/>
      <c r="I60" s="159"/>
      <c r="J60" s="160"/>
      <c r="K60" s="159"/>
      <c r="L60" s="160"/>
      <c r="M60" s="159"/>
      <c r="N60" s="161"/>
      <c r="O60" s="162"/>
      <c r="P60" s="161"/>
      <c r="Q60" s="162"/>
      <c r="R60" s="161"/>
      <c r="S60" s="170">
        <f t="shared" si="7"/>
        <v>0</v>
      </c>
      <c r="T60" s="171">
        <f t="shared" si="8"/>
        <v>0</v>
      </c>
      <c r="U60" s="163"/>
      <c r="V60" s="156"/>
      <c r="W60" s="158"/>
      <c r="X60" s="109"/>
    </row>
    <row r="61" spans="1:24" ht="12.75">
      <c r="A61" s="119"/>
      <c r="B61" s="120"/>
      <c r="C61" s="121"/>
      <c r="D61" s="121"/>
      <c r="E61" s="121"/>
      <c r="F61" s="122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6"/>
      <c r="S61" s="124"/>
      <c r="T61" s="117"/>
      <c r="U61" s="117"/>
      <c r="V61" s="117"/>
      <c r="W61" s="124"/>
      <c r="X61" s="125"/>
    </row>
    <row r="62" spans="1:24" ht="12.75">
      <c r="A62" s="119"/>
      <c r="B62" s="120"/>
      <c r="C62" s="121"/>
      <c r="D62" s="121"/>
      <c r="E62" s="121"/>
      <c r="F62" s="122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  <c r="T62" s="117"/>
      <c r="U62" s="117"/>
      <c r="V62" s="117"/>
      <c r="W62" s="124"/>
      <c r="X62" s="125"/>
    </row>
    <row r="63" spans="1:24" ht="12.75">
      <c r="A63" s="119"/>
      <c r="B63" s="120"/>
      <c r="C63" s="121"/>
      <c r="D63" s="121"/>
      <c r="E63" s="121"/>
      <c r="F63" s="122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4"/>
      <c r="T63" s="117"/>
      <c r="U63" s="117"/>
      <c r="V63" s="117"/>
      <c r="W63" s="124"/>
      <c r="X63" s="125"/>
    </row>
    <row r="64" spans="1:24" ht="90" customHeight="1">
      <c r="A64" s="138" t="s">
        <v>1009</v>
      </c>
      <c r="B64" s="138" t="s">
        <v>1039</v>
      </c>
      <c r="C64" s="138" t="s">
        <v>1040</v>
      </c>
      <c r="D64" s="138" t="s">
        <v>1012</v>
      </c>
      <c r="E64" s="138" t="s">
        <v>1036</v>
      </c>
      <c r="F64" s="138" t="s">
        <v>1014</v>
      </c>
      <c r="G64" s="144" t="s">
        <v>1052</v>
      </c>
      <c r="H64" s="143" t="s">
        <v>1053</v>
      </c>
      <c r="I64" s="144" t="s">
        <v>1017</v>
      </c>
      <c r="J64" s="143" t="s">
        <v>1018</v>
      </c>
      <c r="K64" s="144" t="s">
        <v>1019</v>
      </c>
      <c r="L64" s="143" t="s">
        <v>1020</v>
      </c>
      <c r="M64" s="144" t="s">
        <v>1021</v>
      </c>
      <c r="N64" s="143" t="s">
        <v>1022</v>
      </c>
      <c r="O64" s="144" t="s">
        <v>1023</v>
      </c>
      <c r="P64" s="143" t="s">
        <v>1024</v>
      </c>
      <c r="Q64" s="144" t="s">
        <v>1025</v>
      </c>
      <c r="R64" s="143" t="s">
        <v>1026</v>
      </c>
      <c r="S64" s="145" t="s">
        <v>1027</v>
      </c>
      <c r="T64" s="143" t="s">
        <v>1028</v>
      </c>
      <c r="U64" s="106"/>
      <c r="V64" s="138" t="s">
        <v>1031</v>
      </c>
      <c r="W64" s="165" t="s">
        <v>1030</v>
      </c>
      <c r="X64" s="166" t="s">
        <v>1029</v>
      </c>
    </row>
    <row r="65" spans="1:24" ht="23.25" customHeight="1">
      <c r="A65" s="139" t="s">
        <v>1043</v>
      </c>
      <c r="B65" s="140"/>
      <c r="C65" s="140"/>
      <c r="D65" s="140"/>
      <c r="E65" s="140"/>
      <c r="F65" s="140"/>
      <c r="G65" s="15">
        <f aca="true" t="shared" si="9" ref="G65:T65">SUM(G66:G80)</f>
        <v>0</v>
      </c>
      <c r="H65" s="17">
        <f t="shared" si="9"/>
        <v>0</v>
      </c>
      <c r="I65" s="15">
        <f t="shared" si="9"/>
        <v>0</v>
      </c>
      <c r="J65" s="17">
        <f t="shared" si="9"/>
        <v>0</v>
      </c>
      <c r="K65" s="15">
        <f t="shared" si="9"/>
        <v>0</v>
      </c>
      <c r="L65" s="17">
        <f t="shared" si="9"/>
        <v>0</v>
      </c>
      <c r="M65" s="15">
        <f t="shared" si="9"/>
        <v>0</v>
      </c>
      <c r="N65" s="17">
        <f t="shared" si="9"/>
        <v>0</v>
      </c>
      <c r="O65" s="16">
        <f t="shared" si="9"/>
        <v>0</v>
      </c>
      <c r="P65" s="18">
        <f t="shared" si="9"/>
        <v>0</v>
      </c>
      <c r="Q65" s="16">
        <f t="shared" si="9"/>
        <v>0</v>
      </c>
      <c r="R65" s="18">
        <f t="shared" si="9"/>
        <v>0</v>
      </c>
      <c r="S65" s="15">
        <f t="shared" si="9"/>
        <v>0</v>
      </c>
      <c r="T65" s="17">
        <f t="shared" si="9"/>
        <v>0</v>
      </c>
      <c r="U65" s="107"/>
      <c r="V65" s="167"/>
      <c r="W65" s="168"/>
      <c r="X65" s="169"/>
    </row>
    <row r="66" spans="1:24" ht="12.75">
      <c r="A66" s="108" t="s">
        <v>11</v>
      </c>
      <c r="B66" s="13"/>
      <c r="C66" s="14"/>
      <c r="D66" s="14"/>
      <c r="E66" s="14"/>
      <c r="F66" s="14"/>
      <c r="G66" s="159"/>
      <c r="H66" s="160"/>
      <c r="I66" s="159"/>
      <c r="J66" s="160"/>
      <c r="K66" s="159"/>
      <c r="L66" s="160"/>
      <c r="M66" s="159"/>
      <c r="N66" s="161"/>
      <c r="O66" s="162"/>
      <c r="P66" s="161"/>
      <c r="Q66" s="162"/>
      <c r="R66" s="161"/>
      <c r="S66" s="170">
        <f>G66+I66+K66+M66+O66+Q66</f>
        <v>0</v>
      </c>
      <c r="T66" s="171">
        <f>H66+J66+L66+N66+P66+R66</f>
        <v>0</v>
      </c>
      <c r="U66" s="163"/>
      <c r="V66" s="156"/>
      <c r="W66" s="158"/>
      <c r="X66" s="109"/>
    </row>
    <row r="67" spans="1:24" ht="12.75">
      <c r="A67" s="108" t="s">
        <v>12</v>
      </c>
      <c r="B67" s="13"/>
      <c r="C67" s="14"/>
      <c r="D67" s="14"/>
      <c r="E67" s="14"/>
      <c r="F67" s="14"/>
      <c r="G67" s="159"/>
      <c r="H67" s="160"/>
      <c r="I67" s="159"/>
      <c r="J67" s="160"/>
      <c r="K67" s="159"/>
      <c r="L67" s="160"/>
      <c r="M67" s="159"/>
      <c r="N67" s="161"/>
      <c r="O67" s="162"/>
      <c r="P67" s="161"/>
      <c r="Q67" s="162"/>
      <c r="R67" s="161"/>
      <c r="S67" s="170">
        <f aca="true" t="shared" si="10" ref="S67:S80">G67+I67+K67+M67+O67+Q67</f>
        <v>0</v>
      </c>
      <c r="T67" s="171">
        <f aca="true" t="shared" si="11" ref="T67:T80">H67+J67+L67+N67+P67+R67</f>
        <v>0</v>
      </c>
      <c r="U67" s="163"/>
      <c r="V67" s="156"/>
      <c r="W67" s="158"/>
      <c r="X67" s="109"/>
    </row>
    <row r="68" spans="1:24" ht="12.75">
      <c r="A68" s="108" t="s">
        <v>13</v>
      </c>
      <c r="B68" s="13"/>
      <c r="C68" s="14"/>
      <c r="D68" s="14"/>
      <c r="E68" s="14"/>
      <c r="F68" s="14"/>
      <c r="G68" s="159"/>
      <c r="H68" s="160"/>
      <c r="I68" s="159"/>
      <c r="J68" s="160"/>
      <c r="K68" s="159"/>
      <c r="L68" s="160"/>
      <c r="M68" s="159"/>
      <c r="N68" s="161"/>
      <c r="O68" s="162"/>
      <c r="P68" s="161"/>
      <c r="Q68" s="162"/>
      <c r="R68" s="161"/>
      <c r="S68" s="170">
        <f t="shared" si="10"/>
        <v>0</v>
      </c>
      <c r="T68" s="171">
        <f t="shared" si="11"/>
        <v>0</v>
      </c>
      <c r="U68" s="163"/>
      <c r="V68" s="156"/>
      <c r="W68" s="158"/>
      <c r="X68" s="109"/>
    </row>
    <row r="69" spans="1:24" ht="12.75">
      <c r="A69" s="108" t="s">
        <v>26</v>
      </c>
      <c r="B69" s="13"/>
      <c r="C69" s="14"/>
      <c r="D69" s="14"/>
      <c r="E69" s="14"/>
      <c r="F69" s="14"/>
      <c r="G69" s="159"/>
      <c r="H69" s="160"/>
      <c r="I69" s="159"/>
      <c r="J69" s="160"/>
      <c r="K69" s="159"/>
      <c r="L69" s="160"/>
      <c r="M69" s="159"/>
      <c r="N69" s="161"/>
      <c r="O69" s="162"/>
      <c r="P69" s="161"/>
      <c r="Q69" s="162"/>
      <c r="R69" s="161"/>
      <c r="S69" s="170">
        <f t="shared" si="10"/>
        <v>0</v>
      </c>
      <c r="T69" s="171">
        <f t="shared" si="11"/>
        <v>0</v>
      </c>
      <c r="U69" s="163"/>
      <c r="V69" s="156"/>
      <c r="W69" s="158"/>
      <c r="X69" s="109"/>
    </row>
    <row r="70" spans="1:24" ht="12.75">
      <c r="A70" s="108" t="s">
        <v>47</v>
      </c>
      <c r="B70" s="13"/>
      <c r="C70" s="14"/>
      <c r="D70" s="14"/>
      <c r="E70" s="14"/>
      <c r="F70" s="14"/>
      <c r="G70" s="159"/>
      <c r="H70" s="160"/>
      <c r="I70" s="159"/>
      <c r="J70" s="160"/>
      <c r="K70" s="159"/>
      <c r="L70" s="160"/>
      <c r="M70" s="159"/>
      <c r="N70" s="161"/>
      <c r="O70" s="162"/>
      <c r="P70" s="161"/>
      <c r="Q70" s="162"/>
      <c r="R70" s="161"/>
      <c r="S70" s="170">
        <f t="shared" si="10"/>
        <v>0</v>
      </c>
      <c r="T70" s="171">
        <f t="shared" si="11"/>
        <v>0</v>
      </c>
      <c r="U70" s="163"/>
      <c r="V70" s="156"/>
      <c r="W70" s="158"/>
      <c r="X70" s="109"/>
    </row>
    <row r="71" spans="1:24" ht="12.75">
      <c r="A71" s="108" t="s">
        <v>48</v>
      </c>
      <c r="B71" s="13"/>
      <c r="C71" s="14"/>
      <c r="D71" s="14"/>
      <c r="E71" s="14"/>
      <c r="F71" s="14"/>
      <c r="G71" s="159"/>
      <c r="H71" s="160"/>
      <c r="I71" s="159"/>
      <c r="J71" s="160"/>
      <c r="K71" s="159"/>
      <c r="L71" s="160"/>
      <c r="M71" s="159"/>
      <c r="N71" s="161"/>
      <c r="O71" s="162"/>
      <c r="P71" s="161"/>
      <c r="Q71" s="162"/>
      <c r="R71" s="161"/>
      <c r="S71" s="170">
        <f t="shared" si="10"/>
        <v>0</v>
      </c>
      <c r="T71" s="171">
        <f t="shared" si="11"/>
        <v>0</v>
      </c>
      <c r="U71" s="163"/>
      <c r="V71" s="156"/>
      <c r="W71" s="158"/>
      <c r="X71" s="109"/>
    </row>
    <row r="72" spans="1:24" ht="12.75">
      <c r="A72" s="108" t="s">
        <v>49</v>
      </c>
      <c r="B72" s="13"/>
      <c r="C72" s="14"/>
      <c r="D72" s="14"/>
      <c r="E72" s="14"/>
      <c r="F72" s="14"/>
      <c r="G72" s="159"/>
      <c r="H72" s="160"/>
      <c r="I72" s="159"/>
      <c r="J72" s="160"/>
      <c r="K72" s="159"/>
      <c r="L72" s="160"/>
      <c r="M72" s="159"/>
      <c r="N72" s="161"/>
      <c r="O72" s="162"/>
      <c r="P72" s="161"/>
      <c r="Q72" s="162"/>
      <c r="R72" s="161"/>
      <c r="S72" s="170">
        <f t="shared" si="10"/>
        <v>0</v>
      </c>
      <c r="T72" s="171">
        <f t="shared" si="11"/>
        <v>0</v>
      </c>
      <c r="U72" s="163"/>
      <c r="V72" s="156"/>
      <c r="W72" s="158"/>
      <c r="X72" s="109"/>
    </row>
    <row r="73" spans="1:24" ht="12.75">
      <c r="A73" s="108" t="s">
        <v>50</v>
      </c>
      <c r="B73" s="13"/>
      <c r="C73" s="14"/>
      <c r="D73" s="14"/>
      <c r="E73" s="14"/>
      <c r="F73" s="14"/>
      <c r="G73" s="159"/>
      <c r="H73" s="160"/>
      <c r="I73" s="159"/>
      <c r="J73" s="160"/>
      <c r="K73" s="159"/>
      <c r="L73" s="160"/>
      <c r="M73" s="159"/>
      <c r="N73" s="161"/>
      <c r="O73" s="162"/>
      <c r="P73" s="161"/>
      <c r="Q73" s="162"/>
      <c r="R73" s="161"/>
      <c r="S73" s="170">
        <f t="shared" si="10"/>
        <v>0</v>
      </c>
      <c r="T73" s="171">
        <f t="shared" si="11"/>
        <v>0</v>
      </c>
      <c r="U73" s="163"/>
      <c r="V73" s="156"/>
      <c r="W73" s="158"/>
      <c r="X73" s="109"/>
    </row>
    <row r="74" spans="1:24" ht="12.75">
      <c r="A74" s="108" t="s">
        <v>51</v>
      </c>
      <c r="B74" s="13"/>
      <c r="C74" s="14"/>
      <c r="D74" s="14"/>
      <c r="E74" s="14"/>
      <c r="F74" s="14"/>
      <c r="G74" s="159"/>
      <c r="H74" s="160"/>
      <c r="I74" s="159"/>
      <c r="J74" s="160"/>
      <c r="K74" s="159"/>
      <c r="L74" s="160"/>
      <c r="M74" s="159"/>
      <c r="N74" s="161"/>
      <c r="O74" s="162"/>
      <c r="P74" s="161"/>
      <c r="Q74" s="162"/>
      <c r="R74" s="161"/>
      <c r="S74" s="170">
        <f t="shared" si="10"/>
        <v>0</v>
      </c>
      <c r="T74" s="171">
        <f t="shared" si="11"/>
        <v>0</v>
      </c>
      <c r="U74" s="163"/>
      <c r="V74" s="156"/>
      <c r="W74" s="158"/>
      <c r="X74" s="109"/>
    </row>
    <row r="75" spans="1:24" ht="12.75">
      <c r="A75" s="108" t="s">
        <v>52</v>
      </c>
      <c r="B75" s="13"/>
      <c r="C75" s="14"/>
      <c r="D75" s="14"/>
      <c r="E75" s="14"/>
      <c r="F75" s="14"/>
      <c r="G75" s="159"/>
      <c r="H75" s="160"/>
      <c r="I75" s="159"/>
      <c r="J75" s="160"/>
      <c r="K75" s="159"/>
      <c r="L75" s="160"/>
      <c r="M75" s="159"/>
      <c r="N75" s="161"/>
      <c r="O75" s="162"/>
      <c r="P75" s="161"/>
      <c r="Q75" s="162"/>
      <c r="R75" s="161"/>
      <c r="S75" s="170">
        <f t="shared" si="10"/>
        <v>0</v>
      </c>
      <c r="T75" s="171">
        <f t="shared" si="11"/>
        <v>0</v>
      </c>
      <c r="U75" s="163"/>
      <c r="V75" s="156"/>
      <c r="W75" s="158"/>
      <c r="X75" s="109"/>
    </row>
    <row r="76" spans="1:24" ht="12.75">
      <c r="A76" s="108" t="s">
        <v>886</v>
      </c>
      <c r="B76" s="13"/>
      <c r="C76" s="14"/>
      <c r="D76" s="14"/>
      <c r="E76" s="14"/>
      <c r="F76" s="14"/>
      <c r="G76" s="159"/>
      <c r="H76" s="160"/>
      <c r="I76" s="159"/>
      <c r="J76" s="160"/>
      <c r="K76" s="159"/>
      <c r="L76" s="160"/>
      <c r="M76" s="159"/>
      <c r="N76" s="161"/>
      <c r="O76" s="162"/>
      <c r="P76" s="161"/>
      <c r="Q76" s="162"/>
      <c r="R76" s="161"/>
      <c r="S76" s="170">
        <f t="shared" si="10"/>
        <v>0</v>
      </c>
      <c r="T76" s="171">
        <f t="shared" si="11"/>
        <v>0</v>
      </c>
      <c r="U76" s="163"/>
      <c r="V76" s="156"/>
      <c r="W76" s="158"/>
      <c r="X76" s="109"/>
    </row>
    <row r="77" spans="1:24" ht="12.75">
      <c r="A77" s="108" t="s">
        <v>887</v>
      </c>
      <c r="B77" s="13"/>
      <c r="C77" s="14"/>
      <c r="D77" s="14"/>
      <c r="E77" s="14"/>
      <c r="F77" s="14"/>
      <c r="G77" s="159"/>
      <c r="H77" s="160"/>
      <c r="I77" s="159"/>
      <c r="J77" s="160"/>
      <c r="K77" s="159"/>
      <c r="L77" s="160"/>
      <c r="M77" s="159"/>
      <c r="N77" s="161"/>
      <c r="O77" s="162"/>
      <c r="P77" s="161"/>
      <c r="Q77" s="162"/>
      <c r="R77" s="161"/>
      <c r="S77" s="170">
        <f t="shared" si="10"/>
        <v>0</v>
      </c>
      <c r="T77" s="171">
        <f t="shared" si="11"/>
        <v>0</v>
      </c>
      <c r="U77" s="163"/>
      <c r="V77" s="156"/>
      <c r="W77" s="158"/>
      <c r="X77" s="109"/>
    </row>
    <row r="78" spans="1:24" ht="12.75">
      <c r="A78" s="108" t="s">
        <v>888</v>
      </c>
      <c r="B78" s="13"/>
      <c r="C78" s="14"/>
      <c r="D78" s="14"/>
      <c r="E78" s="14"/>
      <c r="F78" s="14"/>
      <c r="G78" s="159"/>
      <c r="H78" s="160"/>
      <c r="I78" s="159"/>
      <c r="J78" s="160"/>
      <c r="K78" s="159"/>
      <c r="L78" s="160"/>
      <c r="M78" s="159"/>
      <c r="N78" s="161"/>
      <c r="O78" s="162"/>
      <c r="P78" s="161"/>
      <c r="Q78" s="162"/>
      <c r="R78" s="161"/>
      <c r="S78" s="170">
        <f t="shared" si="10"/>
        <v>0</v>
      </c>
      <c r="T78" s="171">
        <f t="shared" si="11"/>
        <v>0</v>
      </c>
      <c r="U78" s="163"/>
      <c r="V78" s="156"/>
      <c r="W78" s="158"/>
      <c r="X78" s="109"/>
    </row>
    <row r="79" spans="1:24" ht="12.75">
      <c r="A79" s="108" t="s">
        <v>889</v>
      </c>
      <c r="B79" s="13"/>
      <c r="C79" s="14"/>
      <c r="D79" s="14"/>
      <c r="E79" s="14"/>
      <c r="F79" s="14"/>
      <c r="G79" s="159"/>
      <c r="H79" s="160"/>
      <c r="I79" s="159"/>
      <c r="J79" s="160"/>
      <c r="K79" s="159"/>
      <c r="L79" s="160"/>
      <c r="M79" s="159"/>
      <c r="N79" s="161"/>
      <c r="O79" s="162"/>
      <c r="P79" s="161"/>
      <c r="Q79" s="162"/>
      <c r="R79" s="161"/>
      <c r="S79" s="170">
        <f t="shared" si="10"/>
        <v>0</v>
      </c>
      <c r="T79" s="171">
        <f t="shared" si="11"/>
        <v>0</v>
      </c>
      <c r="U79" s="163"/>
      <c r="V79" s="156"/>
      <c r="W79" s="158"/>
      <c r="X79" s="109"/>
    </row>
    <row r="80" spans="1:24" ht="12.75">
      <c r="A80" s="108" t="s">
        <v>890</v>
      </c>
      <c r="B80" s="13"/>
      <c r="C80" s="14"/>
      <c r="D80" s="14"/>
      <c r="E80" s="14"/>
      <c r="F80" s="14"/>
      <c r="G80" s="159"/>
      <c r="H80" s="160"/>
      <c r="I80" s="159"/>
      <c r="J80" s="160"/>
      <c r="K80" s="159"/>
      <c r="L80" s="160"/>
      <c r="M80" s="159"/>
      <c r="N80" s="161"/>
      <c r="O80" s="162"/>
      <c r="P80" s="161"/>
      <c r="Q80" s="162"/>
      <c r="R80" s="161"/>
      <c r="S80" s="170">
        <f t="shared" si="10"/>
        <v>0</v>
      </c>
      <c r="T80" s="171">
        <f t="shared" si="11"/>
        <v>0</v>
      </c>
      <c r="U80" s="163"/>
      <c r="V80" s="156"/>
      <c r="W80" s="158"/>
      <c r="X80" s="109"/>
    </row>
    <row r="81" spans="1:24" ht="12.75">
      <c r="A81" s="110"/>
      <c r="B81" s="111"/>
      <c r="C81" s="112"/>
      <c r="D81" s="112"/>
      <c r="E81" s="112"/>
      <c r="F81" s="113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5"/>
      <c r="T81" s="116"/>
      <c r="U81" s="117"/>
      <c r="V81" s="116"/>
      <c r="W81" s="115"/>
      <c r="X81" s="118"/>
    </row>
    <row r="82" spans="1:24" ht="12.75">
      <c r="A82" s="119"/>
      <c r="B82" s="120"/>
      <c r="C82" s="121"/>
      <c r="D82" s="121"/>
      <c r="E82" s="121"/>
      <c r="F82" s="122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4"/>
      <c r="T82" s="117"/>
      <c r="U82" s="117"/>
      <c r="V82" s="117"/>
      <c r="W82" s="124"/>
      <c r="X82" s="125"/>
    </row>
    <row r="83" spans="1:24" ht="12.75">
      <c r="A83" s="119"/>
      <c r="B83" s="120"/>
      <c r="C83" s="121"/>
      <c r="D83" s="121"/>
      <c r="E83" s="121"/>
      <c r="F83" s="122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4"/>
      <c r="T83" s="117"/>
      <c r="U83" s="117"/>
      <c r="V83" s="117"/>
      <c r="W83" s="124"/>
      <c r="X83" s="125"/>
    </row>
    <row r="84" spans="1:24" ht="12.75">
      <c r="A84" s="119"/>
      <c r="B84" s="120"/>
      <c r="C84" s="121"/>
      <c r="D84" s="121"/>
      <c r="E84" s="121"/>
      <c r="F84" s="122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4"/>
      <c r="T84" s="117"/>
      <c r="U84" s="117"/>
      <c r="V84" s="117"/>
      <c r="W84" s="124"/>
      <c r="X84" s="125"/>
    </row>
    <row r="85" spans="1:24" ht="12.75">
      <c r="A85" s="119"/>
      <c r="B85" s="120"/>
      <c r="C85" s="121"/>
      <c r="D85" s="121"/>
      <c r="E85" s="121"/>
      <c r="F85" s="122"/>
      <c r="G85" s="123"/>
      <c r="H85" s="123"/>
      <c r="I85" s="126"/>
      <c r="J85" s="123"/>
      <c r="K85" s="123"/>
      <c r="L85" s="123"/>
      <c r="M85" s="123"/>
      <c r="N85" s="123"/>
      <c r="O85" s="123"/>
      <c r="P85" s="123"/>
      <c r="Q85" s="123"/>
      <c r="R85" s="123"/>
      <c r="S85" s="124"/>
      <c r="T85" s="117"/>
      <c r="U85" s="117"/>
      <c r="V85" s="117"/>
      <c r="W85" s="124"/>
      <c r="X85" s="125"/>
    </row>
    <row r="86" spans="1:24" ht="90" customHeight="1">
      <c r="A86" s="138" t="s">
        <v>1009</v>
      </c>
      <c r="B86" s="138" t="s">
        <v>1039</v>
      </c>
      <c r="C86" s="138" t="s">
        <v>1040</v>
      </c>
      <c r="D86" s="138" t="s">
        <v>1012</v>
      </c>
      <c r="E86" s="138" t="s">
        <v>1036</v>
      </c>
      <c r="F86" s="138" t="s">
        <v>1014</v>
      </c>
      <c r="G86" s="144" t="s">
        <v>1052</v>
      </c>
      <c r="H86" s="143" t="s">
        <v>1053</v>
      </c>
      <c r="I86" s="144" t="s">
        <v>1017</v>
      </c>
      <c r="J86" s="143" t="s">
        <v>1018</v>
      </c>
      <c r="K86" s="144" t="s">
        <v>1019</v>
      </c>
      <c r="L86" s="143" t="s">
        <v>1020</v>
      </c>
      <c r="M86" s="144" t="s">
        <v>1021</v>
      </c>
      <c r="N86" s="143" t="s">
        <v>1022</v>
      </c>
      <c r="O86" s="144" t="s">
        <v>1023</v>
      </c>
      <c r="P86" s="143" t="s">
        <v>1024</v>
      </c>
      <c r="Q86" s="144" t="s">
        <v>1025</v>
      </c>
      <c r="R86" s="143" t="s">
        <v>1026</v>
      </c>
      <c r="S86" s="145" t="s">
        <v>1027</v>
      </c>
      <c r="T86" s="143" t="s">
        <v>1028</v>
      </c>
      <c r="U86" s="106"/>
      <c r="V86" s="138" t="s">
        <v>1031</v>
      </c>
      <c r="W86" s="165" t="s">
        <v>1030</v>
      </c>
      <c r="X86" s="166" t="s">
        <v>1029</v>
      </c>
    </row>
    <row r="87" spans="1:24" ht="23.25" customHeight="1">
      <c r="A87" s="139" t="s">
        <v>1044</v>
      </c>
      <c r="B87" s="140"/>
      <c r="C87" s="140"/>
      <c r="D87" s="140"/>
      <c r="E87" s="140"/>
      <c r="F87" s="140"/>
      <c r="G87" s="15">
        <f aca="true" t="shared" si="12" ref="G87:T87">SUM(G88:G102)</f>
        <v>0</v>
      </c>
      <c r="H87" s="17">
        <f t="shared" si="12"/>
        <v>0</v>
      </c>
      <c r="I87" s="15">
        <f t="shared" si="12"/>
        <v>0</v>
      </c>
      <c r="J87" s="17">
        <f t="shared" si="12"/>
        <v>0</v>
      </c>
      <c r="K87" s="15">
        <f t="shared" si="12"/>
        <v>0</v>
      </c>
      <c r="L87" s="17">
        <f t="shared" si="12"/>
        <v>0</v>
      </c>
      <c r="M87" s="15">
        <f t="shared" si="12"/>
        <v>0</v>
      </c>
      <c r="N87" s="17">
        <f t="shared" si="12"/>
        <v>0</v>
      </c>
      <c r="O87" s="16">
        <f t="shared" si="12"/>
        <v>0</v>
      </c>
      <c r="P87" s="18">
        <f t="shared" si="12"/>
        <v>0</v>
      </c>
      <c r="Q87" s="16">
        <f t="shared" si="12"/>
        <v>0</v>
      </c>
      <c r="R87" s="18">
        <f t="shared" si="12"/>
        <v>0</v>
      </c>
      <c r="S87" s="15">
        <f t="shared" si="12"/>
        <v>0</v>
      </c>
      <c r="T87" s="17">
        <f t="shared" si="12"/>
        <v>0</v>
      </c>
      <c r="U87" s="107"/>
      <c r="V87" s="167"/>
      <c r="W87" s="168"/>
      <c r="X87" s="169"/>
    </row>
    <row r="88" spans="1:24" ht="12.75">
      <c r="A88" s="108" t="s">
        <v>14</v>
      </c>
      <c r="B88" s="13"/>
      <c r="C88" s="14"/>
      <c r="D88" s="14"/>
      <c r="E88" s="14"/>
      <c r="F88" s="14"/>
      <c r="G88" s="159"/>
      <c r="H88" s="160"/>
      <c r="I88" s="159"/>
      <c r="J88" s="160"/>
      <c r="K88" s="159"/>
      <c r="L88" s="160"/>
      <c r="M88" s="159"/>
      <c r="N88" s="161"/>
      <c r="O88" s="162"/>
      <c r="P88" s="161"/>
      <c r="Q88" s="162"/>
      <c r="R88" s="161"/>
      <c r="S88" s="170">
        <f>G88+I88+K88+M88+O88+Q88</f>
        <v>0</v>
      </c>
      <c r="T88" s="171">
        <f>H88+J88+L88+N88+P88+R88</f>
        <v>0</v>
      </c>
      <c r="U88" s="163"/>
      <c r="V88" s="156"/>
      <c r="W88" s="158"/>
      <c r="X88" s="109"/>
    </row>
    <row r="89" spans="1:24" ht="12.75">
      <c r="A89" s="108" t="s">
        <v>15</v>
      </c>
      <c r="B89" s="13"/>
      <c r="C89" s="14"/>
      <c r="D89" s="14"/>
      <c r="E89" s="14"/>
      <c r="F89" s="14"/>
      <c r="G89" s="159"/>
      <c r="H89" s="160"/>
      <c r="I89" s="159"/>
      <c r="J89" s="160"/>
      <c r="K89" s="159"/>
      <c r="L89" s="160"/>
      <c r="M89" s="159"/>
      <c r="N89" s="161"/>
      <c r="O89" s="162"/>
      <c r="P89" s="161"/>
      <c r="Q89" s="162"/>
      <c r="R89" s="161"/>
      <c r="S89" s="170">
        <f aca="true" t="shared" si="13" ref="S89:S102">G89+I89+K89+M89+O89+Q89</f>
        <v>0</v>
      </c>
      <c r="T89" s="171">
        <f aca="true" t="shared" si="14" ref="T89:T102">H89+J89+L89+N89+P89+R89</f>
        <v>0</v>
      </c>
      <c r="U89" s="163"/>
      <c r="V89" s="156"/>
      <c r="W89" s="158"/>
      <c r="X89" s="109"/>
    </row>
    <row r="90" spans="1:24" ht="12.75">
      <c r="A90" s="108" t="s">
        <v>16</v>
      </c>
      <c r="B90" s="13"/>
      <c r="C90" s="14"/>
      <c r="D90" s="14"/>
      <c r="E90" s="14"/>
      <c r="F90" s="14"/>
      <c r="G90" s="159"/>
      <c r="H90" s="160"/>
      <c r="I90" s="159"/>
      <c r="J90" s="160"/>
      <c r="K90" s="159"/>
      <c r="L90" s="160"/>
      <c r="M90" s="159"/>
      <c r="N90" s="161"/>
      <c r="O90" s="162"/>
      <c r="P90" s="161"/>
      <c r="Q90" s="162"/>
      <c r="R90" s="161"/>
      <c r="S90" s="170">
        <f t="shared" si="13"/>
        <v>0</v>
      </c>
      <c r="T90" s="171">
        <f t="shared" si="14"/>
        <v>0</v>
      </c>
      <c r="U90" s="163"/>
      <c r="V90" s="156"/>
      <c r="W90" s="158"/>
      <c r="X90" s="109"/>
    </row>
    <row r="91" spans="1:24" ht="12.75">
      <c r="A91" s="108" t="s">
        <v>27</v>
      </c>
      <c r="B91" s="13"/>
      <c r="C91" s="14"/>
      <c r="D91" s="14"/>
      <c r="E91" s="14"/>
      <c r="F91" s="14"/>
      <c r="G91" s="159"/>
      <c r="H91" s="160"/>
      <c r="I91" s="159"/>
      <c r="J91" s="160"/>
      <c r="K91" s="159"/>
      <c r="L91" s="160"/>
      <c r="M91" s="159"/>
      <c r="N91" s="161"/>
      <c r="O91" s="162"/>
      <c r="P91" s="161"/>
      <c r="Q91" s="162"/>
      <c r="R91" s="161"/>
      <c r="S91" s="170">
        <f t="shared" si="13"/>
        <v>0</v>
      </c>
      <c r="T91" s="171">
        <f t="shared" si="14"/>
        <v>0</v>
      </c>
      <c r="U91" s="163"/>
      <c r="V91" s="156"/>
      <c r="W91" s="158"/>
      <c r="X91" s="109"/>
    </row>
    <row r="92" spans="1:24" ht="12.75">
      <c r="A92" s="108" t="s">
        <v>53</v>
      </c>
      <c r="B92" s="13"/>
      <c r="C92" s="14"/>
      <c r="D92" s="14"/>
      <c r="E92" s="14"/>
      <c r="F92" s="14"/>
      <c r="G92" s="159"/>
      <c r="H92" s="160"/>
      <c r="I92" s="159"/>
      <c r="J92" s="160"/>
      <c r="K92" s="159"/>
      <c r="L92" s="160"/>
      <c r="M92" s="159"/>
      <c r="N92" s="161"/>
      <c r="O92" s="162"/>
      <c r="P92" s="161"/>
      <c r="Q92" s="162"/>
      <c r="R92" s="161"/>
      <c r="S92" s="170">
        <f t="shared" si="13"/>
        <v>0</v>
      </c>
      <c r="T92" s="171">
        <f t="shared" si="14"/>
        <v>0</v>
      </c>
      <c r="U92" s="163"/>
      <c r="V92" s="156"/>
      <c r="W92" s="158"/>
      <c r="X92" s="109"/>
    </row>
    <row r="93" spans="1:24" ht="12.75">
      <c r="A93" s="108" t="s">
        <v>54</v>
      </c>
      <c r="B93" s="13"/>
      <c r="C93" s="14"/>
      <c r="D93" s="14"/>
      <c r="E93" s="14"/>
      <c r="F93" s="14"/>
      <c r="G93" s="159"/>
      <c r="H93" s="160"/>
      <c r="I93" s="159"/>
      <c r="J93" s="160"/>
      <c r="K93" s="159"/>
      <c r="L93" s="160"/>
      <c r="M93" s="159"/>
      <c r="N93" s="161"/>
      <c r="O93" s="162"/>
      <c r="P93" s="161"/>
      <c r="Q93" s="162"/>
      <c r="R93" s="161"/>
      <c r="S93" s="170">
        <f t="shared" si="13"/>
        <v>0</v>
      </c>
      <c r="T93" s="171">
        <f t="shared" si="14"/>
        <v>0</v>
      </c>
      <c r="U93" s="163"/>
      <c r="V93" s="156"/>
      <c r="W93" s="158"/>
      <c r="X93" s="109"/>
    </row>
    <row r="94" spans="1:24" ht="12.75">
      <c r="A94" s="108" t="s">
        <v>55</v>
      </c>
      <c r="B94" s="13"/>
      <c r="C94" s="14"/>
      <c r="D94" s="14"/>
      <c r="E94" s="14"/>
      <c r="F94" s="14"/>
      <c r="G94" s="159"/>
      <c r="H94" s="160"/>
      <c r="I94" s="159"/>
      <c r="J94" s="160"/>
      <c r="K94" s="159"/>
      <c r="L94" s="160"/>
      <c r="M94" s="159"/>
      <c r="N94" s="161"/>
      <c r="O94" s="162"/>
      <c r="P94" s="161"/>
      <c r="Q94" s="162"/>
      <c r="R94" s="161"/>
      <c r="S94" s="170">
        <f>G93+I93+K94+M94+O94+Q94</f>
        <v>0</v>
      </c>
      <c r="T94" s="171">
        <f>H93+J94+L94+N94+P94+R94</f>
        <v>0</v>
      </c>
      <c r="U94" s="163"/>
      <c r="V94" s="156"/>
      <c r="W94" s="158"/>
      <c r="X94" s="109"/>
    </row>
    <row r="95" spans="1:24" ht="12.75">
      <c r="A95" s="108" t="s">
        <v>56</v>
      </c>
      <c r="B95" s="13"/>
      <c r="C95" s="14"/>
      <c r="D95" s="14"/>
      <c r="E95" s="14"/>
      <c r="F95" s="14"/>
      <c r="G95" s="159"/>
      <c r="H95" s="160"/>
      <c r="I95" s="159"/>
      <c r="J95" s="160"/>
      <c r="K95" s="159"/>
      <c r="L95" s="160"/>
      <c r="M95" s="159"/>
      <c r="N95" s="161"/>
      <c r="O95" s="162"/>
      <c r="P95" s="161"/>
      <c r="Q95" s="162"/>
      <c r="R95" s="161"/>
      <c r="S95" s="170">
        <f>G94+I94+K95+M95+O95+Q95</f>
        <v>0</v>
      </c>
      <c r="T95" s="171">
        <f>H94+J95+L95+N95+P95+R95</f>
        <v>0</v>
      </c>
      <c r="U95" s="163"/>
      <c r="V95" s="156"/>
      <c r="W95" s="158"/>
      <c r="X95" s="109"/>
    </row>
    <row r="96" spans="1:24" ht="12.75">
      <c r="A96" s="108" t="s">
        <v>57</v>
      </c>
      <c r="B96" s="13"/>
      <c r="C96" s="14"/>
      <c r="D96" s="14"/>
      <c r="E96" s="14"/>
      <c r="F96" s="14"/>
      <c r="J96" s="160"/>
      <c r="K96" s="159"/>
      <c r="L96" s="160"/>
      <c r="M96" s="159"/>
      <c r="N96" s="161"/>
      <c r="O96" s="162"/>
      <c r="P96" s="161"/>
      <c r="Q96" s="162"/>
      <c r="R96" s="161"/>
      <c r="S96" s="170">
        <f>G95+I95+K96+M96+O96+Q96</f>
        <v>0</v>
      </c>
      <c r="T96" s="171">
        <f>H95+J96+L96+N96+P96+R96</f>
        <v>0</v>
      </c>
      <c r="U96" s="163"/>
      <c r="V96" s="156"/>
      <c r="W96" s="158"/>
      <c r="X96" s="109"/>
    </row>
    <row r="97" spans="1:24" ht="12.75">
      <c r="A97" s="108" t="s">
        <v>58</v>
      </c>
      <c r="B97" s="13"/>
      <c r="C97" s="14"/>
      <c r="D97" s="14"/>
      <c r="E97" s="14"/>
      <c r="F97" s="14"/>
      <c r="G97" s="159"/>
      <c r="H97" s="160"/>
      <c r="I97" s="159"/>
      <c r="J97" s="160"/>
      <c r="K97" s="159"/>
      <c r="L97" s="160"/>
      <c r="M97" s="159"/>
      <c r="N97" s="161"/>
      <c r="O97" s="162"/>
      <c r="P97" s="161"/>
      <c r="Q97" s="162"/>
      <c r="R97" s="161"/>
      <c r="S97" s="170">
        <f t="shared" si="13"/>
        <v>0</v>
      </c>
      <c r="T97" s="171">
        <f t="shared" si="14"/>
        <v>0</v>
      </c>
      <c r="U97" s="164"/>
      <c r="V97" s="156"/>
      <c r="W97" s="158"/>
      <c r="X97" s="109"/>
    </row>
    <row r="98" spans="1:24" ht="12.75">
      <c r="A98" s="108" t="s">
        <v>891</v>
      </c>
      <c r="B98" s="13"/>
      <c r="C98" s="14"/>
      <c r="D98" s="14"/>
      <c r="E98" s="14"/>
      <c r="F98" s="14"/>
      <c r="G98" s="159"/>
      <c r="H98" s="160"/>
      <c r="I98" s="159"/>
      <c r="J98" s="160"/>
      <c r="K98" s="159"/>
      <c r="L98" s="160"/>
      <c r="M98" s="159"/>
      <c r="N98" s="161"/>
      <c r="O98" s="162"/>
      <c r="P98" s="161"/>
      <c r="Q98" s="162"/>
      <c r="R98" s="161"/>
      <c r="S98" s="170">
        <f t="shared" si="13"/>
        <v>0</v>
      </c>
      <c r="T98" s="171">
        <f t="shared" si="14"/>
        <v>0</v>
      </c>
      <c r="U98" s="163"/>
      <c r="V98" s="156"/>
      <c r="W98" s="158"/>
      <c r="X98" s="109"/>
    </row>
    <row r="99" spans="1:24" ht="12.75">
      <c r="A99" s="108" t="s">
        <v>892</v>
      </c>
      <c r="B99" s="13"/>
      <c r="C99" s="14"/>
      <c r="D99" s="14"/>
      <c r="E99" s="14"/>
      <c r="F99" s="14"/>
      <c r="G99" s="159"/>
      <c r="H99" s="160"/>
      <c r="I99" s="159"/>
      <c r="J99" s="160"/>
      <c r="K99" s="159"/>
      <c r="L99" s="160"/>
      <c r="M99" s="159"/>
      <c r="N99" s="161"/>
      <c r="O99" s="162"/>
      <c r="P99" s="161"/>
      <c r="Q99" s="162"/>
      <c r="R99" s="161"/>
      <c r="S99" s="170">
        <f t="shared" si="13"/>
        <v>0</v>
      </c>
      <c r="T99" s="171">
        <f t="shared" si="14"/>
        <v>0</v>
      </c>
      <c r="U99" s="163"/>
      <c r="V99" s="156"/>
      <c r="W99" s="158"/>
      <c r="X99" s="109"/>
    </row>
    <row r="100" spans="1:24" ht="12.75">
      <c r="A100" s="108" t="s">
        <v>893</v>
      </c>
      <c r="B100" s="13"/>
      <c r="C100" s="14"/>
      <c r="D100" s="14"/>
      <c r="E100" s="14"/>
      <c r="F100" s="14"/>
      <c r="G100" s="159"/>
      <c r="H100" s="160"/>
      <c r="I100" s="159"/>
      <c r="J100" s="160"/>
      <c r="K100" s="159"/>
      <c r="L100" s="160"/>
      <c r="M100" s="159"/>
      <c r="N100" s="161"/>
      <c r="O100" s="162"/>
      <c r="P100" s="161"/>
      <c r="Q100" s="162"/>
      <c r="R100" s="161"/>
      <c r="S100" s="170">
        <f t="shared" si="13"/>
        <v>0</v>
      </c>
      <c r="T100" s="171">
        <f t="shared" si="14"/>
        <v>0</v>
      </c>
      <c r="U100" s="163"/>
      <c r="V100" s="156"/>
      <c r="W100" s="158"/>
      <c r="X100" s="109"/>
    </row>
    <row r="101" spans="1:24" ht="12.75">
      <c r="A101" s="108" t="s">
        <v>894</v>
      </c>
      <c r="B101" s="13"/>
      <c r="C101" s="14"/>
      <c r="D101" s="14"/>
      <c r="E101" s="14"/>
      <c r="F101" s="14"/>
      <c r="G101" s="159"/>
      <c r="H101" s="160"/>
      <c r="I101" s="159"/>
      <c r="J101" s="160"/>
      <c r="K101" s="159"/>
      <c r="L101" s="160"/>
      <c r="M101" s="159"/>
      <c r="N101" s="161"/>
      <c r="O101" s="162"/>
      <c r="P101" s="161"/>
      <c r="Q101" s="162"/>
      <c r="R101" s="161"/>
      <c r="S101" s="170">
        <f t="shared" si="13"/>
        <v>0</v>
      </c>
      <c r="T101" s="171">
        <f t="shared" si="14"/>
        <v>0</v>
      </c>
      <c r="U101" s="163"/>
      <c r="V101" s="156"/>
      <c r="W101" s="158"/>
      <c r="X101" s="109"/>
    </row>
    <row r="102" spans="1:24" ht="12.75">
      <c r="A102" s="108" t="s">
        <v>895</v>
      </c>
      <c r="B102" s="13"/>
      <c r="C102" s="14"/>
      <c r="D102" s="14"/>
      <c r="E102" s="14"/>
      <c r="F102" s="14"/>
      <c r="G102" s="159"/>
      <c r="H102" s="160"/>
      <c r="I102" s="159"/>
      <c r="J102" s="160"/>
      <c r="K102" s="159"/>
      <c r="L102" s="160"/>
      <c r="M102" s="159"/>
      <c r="N102" s="161"/>
      <c r="O102" s="162"/>
      <c r="P102" s="161"/>
      <c r="Q102" s="162"/>
      <c r="R102" s="161"/>
      <c r="S102" s="170">
        <f t="shared" si="13"/>
        <v>0</v>
      </c>
      <c r="T102" s="171">
        <f t="shared" si="14"/>
        <v>0</v>
      </c>
      <c r="U102" s="163"/>
      <c r="V102" s="156"/>
      <c r="W102" s="158"/>
      <c r="X102" s="109"/>
    </row>
    <row r="103" spans="1:24" ht="12.75">
      <c r="A103" s="110"/>
      <c r="B103" s="111"/>
      <c r="C103" s="112"/>
      <c r="D103" s="112"/>
      <c r="E103" s="112"/>
      <c r="F103" s="113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5"/>
      <c r="T103" s="116"/>
      <c r="U103" s="117"/>
      <c r="V103" s="116"/>
      <c r="W103" s="115"/>
      <c r="X103" s="118"/>
    </row>
    <row r="104" spans="1:24" ht="12.75">
      <c r="A104" s="119"/>
      <c r="B104" s="120"/>
      <c r="C104" s="121"/>
      <c r="D104" s="121"/>
      <c r="E104" s="121"/>
      <c r="F104" s="122"/>
      <c r="G104" s="123"/>
      <c r="H104" s="123"/>
      <c r="I104" s="126"/>
      <c r="J104" s="123"/>
      <c r="K104" s="123"/>
      <c r="L104" s="123"/>
      <c r="M104" s="123"/>
      <c r="N104" s="123"/>
      <c r="O104" s="123"/>
      <c r="P104" s="123"/>
      <c r="Q104" s="123"/>
      <c r="R104" s="123"/>
      <c r="S104" s="124"/>
      <c r="T104" s="117"/>
      <c r="U104" s="117"/>
      <c r="V104" s="117"/>
      <c r="W104" s="124"/>
      <c r="X104" s="125"/>
    </row>
    <row r="105" spans="1:24" ht="12.75">
      <c r="A105" s="119"/>
      <c r="B105" s="120"/>
      <c r="C105" s="121"/>
      <c r="D105" s="121"/>
      <c r="E105" s="121"/>
      <c r="F105" s="122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4"/>
      <c r="T105" s="117"/>
      <c r="U105" s="117"/>
      <c r="V105" s="117"/>
      <c r="W105" s="124"/>
      <c r="X105" s="125"/>
    </row>
    <row r="106" spans="1:24" ht="90" customHeight="1">
      <c r="A106" s="138" t="s">
        <v>1009</v>
      </c>
      <c r="B106" s="138" t="s">
        <v>1039</v>
      </c>
      <c r="C106" s="138" t="s">
        <v>1040</v>
      </c>
      <c r="D106" s="138" t="s">
        <v>1012</v>
      </c>
      <c r="E106" s="138" t="s">
        <v>1036</v>
      </c>
      <c r="F106" s="138" t="s">
        <v>1014</v>
      </c>
      <c r="G106" s="144" t="s">
        <v>1052</v>
      </c>
      <c r="H106" s="143" t="s">
        <v>1053</v>
      </c>
      <c r="I106" s="144" t="s">
        <v>1017</v>
      </c>
      <c r="J106" s="143" t="s">
        <v>1018</v>
      </c>
      <c r="K106" s="144" t="s">
        <v>1019</v>
      </c>
      <c r="L106" s="143" t="s">
        <v>1020</v>
      </c>
      <c r="M106" s="144" t="s">
        <v>1021</v>
      </c>
      <c r="N106" s="143" t="s">
        <v>1022</v>
      </c>
      <c r="O106" s="144" t="s">
        <v>1023</v>
      </c>
      <c r="P106" s="143" t="s">
        <v>1024</v>
      </c>
      <c r="Q106" s="144" t="s">
        <v>1025</v>
      </c>
      <c r="R106" s="143" t="s">
        <v>1026</v>
      </c>
      <c r="S106" s="145" t="s">
        <v>1027</v>
      </c>
      <c r="T106" s="143" t="s">
        <v>1028</v>
      </c>
      <c r="U106" s="106"/>
      <c r="V106" s="138" t="s">
        <v>1031</v>
      </c>
      <c r="W106" s="165" t="s">
        <v>1030</v>
      </c>
      <c r="X106" s="166" t="s">
        <v>1029</v>
      </c>
    </row>
    <row r="107" spans="1:24" ht="23.25" customHeight="1">
      <c r="A107" s="139" t="s">
        <v>1045</v>
      </c>
      <c r="B107" s="140"/>
      <c r="C107" s="140"/>
      <c r="D107" s="140"/>
      <c r="E107" s="140"/>
      <c r="F107" s="140"/>
      <c r="G107" s="15">
        <f aca="true" t="shared" si="15" ref="G107:T107">SUM(G108:G122)</f>
        <v>0</v>
      </c>
      <c r="H107" s="17">
        <f t="shared" si="15"/>
        <v>0</v>
      </c>
      <c r="I107" s="15">
        <f t="shared" si="15"/>
        <v>0</v>
      </c>
      <c r="J107" s="17">
        <f t="shared" si="15"/>
        <v>0</v>
      </c>
      <c r="K107" s="15">
        <f t="shared" si="15"/>
        <v>0</v>
      </c>
      <c r="L107" s="17">
        <f t="shared" si="15"/>
        <v>0</v>
      </c>
      <c r="M107" s="15">
        <f t="shared" si="15"/>
        <v>0</v>
      </c>
      <c r="N107" s="17">
        <f t="shared" si="15"/>
        <v>0</v>
      </c>
      <c r="O107" s="16">
        <f t="shared" si="15"/>
        <v>0</v>
      </c>
      <c r="P107" s="18">
        <f t="shared" si="15"/>
        <v>0</v>
      </c>
      <c r="Q107" s="16">
        <f t="shared" si="15"/>
        <v>0</v>
      </c>
      <c r="R107" s="18">
        <f t="shared" si="15"/>
        <v>0</v>
      </c>
      <c r="S107" s="15">
        <f t="shared" si="15"/>
        <v>0</v>
      </c>
      <c r="T107" s="17">
        <f t="shared" si="15"/>
        <v>0</v>
      </c>
      <c r="U107" s="107"/>
      <c r="V107" s="167"/>
      <c r="W107" s="168"/>
      <c r="X107" s="169"/>
    </row>
    <row r="108" spans="1:24" ht="12.75">
      <c r="A108" s="108" t="s">
        <v>1</v>
      </c>
      <c r="B108" s="13"/>
      <c r="C108" s="14"/>
      <c r="D108" s="14"/>
      <c r="E108" s="14"/>
      <c r="F108" s="14"/>
      <c r="G108" s="159"/>
      <c r="H108" s="160"/>
      <c r="I108" s="159"/>
      <c r="J108" s="160"/>
      <c r="K108" s="159"/>
      <c r="L108" s="160"/>
      <c r="M108" s="159"/>
      <c r="N108" s="161"/>
      <c r="O108" s="162"/>
      <c r="P108" s="161"/>
      <c r="Q108" s="162"/>
      <c r="R108" s="161"/>
      <c r="S108" s="170">
        <f>G108+I108+K108+M108+O108+Q108</f>
        <v>0</v>
      </c>
      <c r="T108" s="171">
        <f>H108+J108+L108+N108+P108+R108</f>
        <v>0</v>
      </c>
      <c r="U108" s="163"/>
      <c r="V108" s="156"/>
      <c r="W108" s="158"/>
      <c r="X108" s="109"/>
    </row>
    <row r="109" spans="1:24" ht="12.75">
      <c r="A109" s="108" t="s">
        <v>17</v>
      </c>
      <c r="B109" s="13"/>
      <c r="C109" s="14"/>
      <c r="D109" s="14"/>
      <c r="E109" s="14"/>
      <c r="F109" s="14"/>
      <c r="G109" s="159"/>
      <c r="H109" s="160"/>
      <c r="I109" s="159"/>
      <c r="J109" s="160"/>
      <c r="K109" s="159"/>
      <c r="L109" s="160"/>
      <c r="M109" s="159"/>
      <c r="N109" s="161"/>
      <c r="O109" s="162"/>
      <c r="P109" s="161"/>
      <c r="Q109" s="162"/>
      <c r="R109" s="161"/>
      <c r="S109" s="170">
        <f aca="true" t="shared" si="16" ref="S109:S122">G109+I109+K109+M109+O109+Q109</f>
        <v>0</v>
      </c>
      <c r="T109" s="171">
        <f aca="true" t="shared" si="17" ref="T109:T122">H109+J109+L109+N109+P109+R109</f>
        <v>0</v>
      </c>
      <c r="U109" s="163"/>
      <c r="V109" s="156"/>
      <c r="W109" s="158"/>
      <c r="X109" s="109"/>
    </row>
    <row r="110" spans="1:24" ht="12.75">
      <c r="A110" s="108" t="s">
        <v>18</v>
      </c>
      <c r="B110" s="13"/>
      <c r="C110" s="14"/>
      <c r="D110" s="14"/>
      <c r="E110" s="14"/>
      <c r="F110" s="14"/>
      <c r="G110" s="159"/>
      <c r="H110" s="160"/>
      <c r="I110" s="159"/>
      <c r="J110" s="160"/>
      <c r="K110" s="159"/>
      <c r="L110" s="160"/>
      <c r="M110" s="159"/>
      <c r="N110" s="161"/>
      <c r="O110" s="162"/>
      <c r="P110" s="161"/>
      <c r="Q110" s="162"/>
      <c r="R110" s="161"/>
      <c r="S110" s="170">
        <f t="shared" si="16"/>
        <v>0</v>
      </c>
      <c r="T110" s="171">
        <f t="shared" si="17"/>
        <v>0</v>
      </c>
      <c r="U110" s="163"/>
      <c r="V110" s="156"/>
      <c r="W110" s="158"/>
      <c r="X110" s="109"/>
    </row>
    <row r="111" spans="1:24" ht="12.75">
      <c r="A111" s="108" t="s">
        <v>28</v>
      </c>
      <c r="B111" s="13"/>
      <c r="C111" s="14"/>
      <c r="D111" s="14"/>
      <c r="E111" s="14"/>
      <c r="F111" s="14"/>
      <c r="G111" s="159"/>
      <c r="H111" s="160"/>
      <c r="I111" s="159"/>
      <c r="J111" s="160"/>
      <c r="K111" s="159"/>
      <c r="L111" s="160"/>
      <c r="M111" s="159"/>
      <c r="N111" s="161"/>
      <c r="O111" s="162"/>
      <c r="P111" s="161"/>
      <c r="Q111" s="162"/>
      <c r="R111" s="161"/>
      <c r="S111" s="170">
        <f t="shared" si="16"/>
        <v>0</v>
      </c>
      <c r="T111" s="171">
        <f t="shared" si="17"/>
        <v>0</v>
      </c>
      <c r="U111" s="163"/>
      <c r="V111" s="156"/>
      <c r="W111" s="158"/>
      <c r="X111" s="109"/>
    </row>
    <row r="112" spans="1:24" ht="12.75">
      <c r="A112" s="108" t="s">
        <v>59</v>
      </c>
      <c r="B112" s="13"/>
      <c r="C112" s="14"/>
      <c r="D112" s="14"/>
      <c r="E112" s="14"/>
      <c r="F112" s="14"/>
      <c r="G112" s="159"/>
      <c r="H112" s="160"/>
      <c r="I112" s="159"/>
      <c r="J112" s="160"/>
      <c r="K112" s="159"/>
      <c r="L112" s="160"/>
      <c r="M112" s="159"/>
      <c r="N112" s="161"/>
      <c r="O112" s="162"/>
      <c r="P112" s="161"/>
      <c r="Q112" s="162"/>
      <c r="R112" s="161"/>
      <c r="S112" s="170">
        <f t="shared" si="16"/>
        <v>0</v>
      </c>
      <c r="T112" s="171">
        <f t="shared" si="17"/>
        <v>0</v>
      </c>
      <c r="U112" s="163"/>
      <c r="V112" s="156"/>
      <c r="W112" s="158"/>
      <c r="X112" s="109"/>
    </row>
    <row r="113" spans="1:24" ht="12.75">
      <c r="A113" s="108" t="s">
        <v>60</v>
      </c>
      <c r="B113" s="13"/>
      <c r="C113" s="14"/>
      <c r="D113" s="14"/>
      <c r="E113" s="14"/>
      <c r="F113" s="14"/>
      <c r="G113" s="159"/>
      <c r="H113" s="160"/>
      <c r="I113" s="159"/>
      <c r="J113" s="160"/>
      <c r="K113" s="159"/>
      <c r="L113" s="160"/>
      <c r="M113" s="159"/>
      <c r="N113" s="161"/>
      <c r="O113" s="162"/>
      <c r="P113" s="161"/>
      <c r="Q113" s="162"/>
      <c r="R113" s="161"/>
      <c r="S113" s="170">
        <f t="shared" si="16"/>
        <v>0</v>
      </c>
      <c r="T113" s="171">
        <f t="shared" si="17"/>
        <v>0</v>
      </c>
      <c r="U113" s="163"/>
      <c r="V113" s="156"/>
      <c r="W113" s="158"/>
      <c r="X113" s="109"/>
    </row>
    <row r="114" spans="1:24" ht="12.75">
      <c r="A114" s="108" t="s">
        <v>61</v>
      </c>
      <c r="B114" s="13"/>
      <c r="C114" s="14"/>
      <c r="D114" s="14"/>
      <c r="E114" s="14"/>
      <c r="F114" s="14"/>
      <c r="G114" s="159"/>
      <c r="H114" s="160"/>
      <c r="I114" s="159"/>
      <c r="J114" s="160"/>
      <c r="K114" s="159"/>
      <c r="L114" s="160"/>
      <c r="M114" s="159"/>
      <c r="N114" s="161"/>
      <c r="O114" s="162"/>
      <c r="P114" s="161"/>
      <c r="Q114" s="162"/>
      <c r="R114" s="161"/>
      <c r="S114" s="170">
        <f t="shared" si="16"/>
        <v>0</v>
      </c>
      <c r="T114" s="171">
        <f t="shared" si="17"/>
        <v>0</v>
      </c>
      <c r="U114" s="163"/>
      <c r="V114" s="156"/>
      <c r="W114" s="158"/>
      <c r="X114" s="109"/>
    </row>
    <row r="115" spans="1:24" ht="12.75">
      <c r="A115" s="108" t="s">
        <v>62</v>
      </c>
      <c r="B115" s="13"/>
      <c r="C115" s="14"/>
      <c r="D115" s="14"/>
      <c r="E115" s="14"/>
      <c r="F115" s="14"/>
      <c r="G115" s="159"/>
      <c r="H115" s="160"/>
      <c r="I115" s="159"/>
      <c r="J115" s="160"/>
      <c r="K115" s="159"/>
      <c r="L115" s="160"/>
      <c r="M115" s="159"/>
      <c r="N115" s="161"/>
      <c r="O115" s="162"/>
      <c r="P115" s="161"/>
      <c r="Q115" s="162"/>
      <c r="R115" s="161"/>
      <c r="S115" s="170">
        <f t="shared" si="16"/>
        <v>0</v>
      </c>
      <c r="T115" s="171">
        <f t="shared" si="17"/>
        <v>0</v>
      </c>
      <c r="U115" s="163"/>
      <c r="V115" s="156"/>
      <c r="W115" s="158"/>
      <c r="X115" s="109"/>
    </row>
    <row r="116" spans="1:24" ht="12.75">
      <c r="A116" s="108" t="s">
        <v>63</v>
      </c>
      <c r="B116" s="13"/>
      <c r="C116" s="14"/>
      <c r="D116" s="14"/>
      <c r="E116" s="14"/>
      <c r="F116" s="14"/>
      <c r="G116" s="159"/>
      <c r="H116" s="160"/>
      <c r="I116" s="159"/>
      <c r="J116" s="160"/>
      <c r="K116" s="159"/>
      <c r="L116" s="160"/>
      <c r="M116" s="159"/>
      <c r="N116" s="161"/>
      <c r="O116" s="162"/>
      <c r="P116" s="161"/>
      <c r="Q116" s="162"/>
      <c r="R116" s="161"/>
      <c r="S116" s="170">
        <f t="shared" si="16"/>
        <v>0</v>
      </c>
      <c r="T116" s="171">
        <f t="shared" si="17"/>
        <v>0</v>
      </c>
      <c r="U116" s="163"/>
      <c r="V116" s="156"/>
      <c r="W116" s="158"/>
      <c r="X116" s="109"/>
    </row>
    <row r="117" spans="1:24" ht="12.75">
      <c r="A117" s="108" t="s">
        <v>64</v>
      </c>
      <c r="B117" s="13"/>
      <c r="C117" s="14"/>
      <c r="D117" s="14"/>
      <c r="E117" s="14"/>
      <c r="F117" s="14"/>
      <c r="G117" s="159"/>
      <c r="H117" s="160"/>
      <c r="I117" s="159"/>
      <c r="J117" s="160"/>
      <c r="K117" s="159"/>
      <c r="L117" s="160"/>
      <c r="M117" s="159"/>
      <c r="N117" s="161"/>
      <c r="O117" s="162"/>
      <c r="P117" s="161"/>
      <c r="Q117" s="162"/>
      <c r="R117" s="161"/>
      <c r="S117" s="170">
        <f t="shared" si="16"/>
        <v>0</v>
      </c>
      <c r="T117" s="171">
        <f t="shared" si="17"/>
        <v>0</v>
      </c>
      <c r="U117" s="163"/>
      <c r="V117" s="156"/>
      <c r="W117" s="158"/>
      <c r="X117" s="109"/>
    </row>
    <row r="118" spans="1:24" ht="12.75">
      <c r="A118" s="108" t="s">
        <v>896</v>
      </c>
      <c r="B118" s="13"/>
      <c r="C118" s="14"/>
      <c r="D118" s="14"/>
      <c r="E118" s="14"/>
      <c r="F118" s="14"/>
      <c r="G118" s="159"/>
      <c r="H118" s="160"/>
      <c r="I118" s="159"/>
      <c r="J118" s="160"/>
      <c r="K118" s="159"/>
      <c r="L118" s="160"/>
      <c r="M118" s="159"/>
      <c r="N118" s="161"/>
      <c r="O118" s="162"/>
      <c r="P118" s="161"/>
      <c r="Q118" s="162"/>
      <c r="R118" s="161"/>
      <c r="S118" s="170">
        <f t="shared" si="16"/>
        <v>0</v>
      </c>
      <c r="T118" s="171">
        <f t="shared" si="17"/>
        <v>0</v>
      </c>
      <c r="U118" s="163"/>
      <c r="V118" s="156"/>
      <c r="W118" s="158"/>
      <c r="X118" s="109"/>
    </row>
    <row r="119" spans="1:24" ht="12.75">
      <c r="A119" s="108" t="s">
        <v>897</v>
      </c>
      <c r="B119" s="13"/>
      <c r="C119" s="14"/>
      <c r="D119" s="14"/>
      <c r="E119" s="14"/>
      <c r="F119" s="14"/>
      <c r="G119" s="159"/>
      <c r="H119" s="160"/>
      <c r="I119" s="159"/>
      <c r="J119" s="160"/>
      <c r="K119" s="159"/>
      <c r="L119" s="160"/>
      <c r="M119" s="159"/>
      <c r="N119" s="161"/>
      <c r="O119" s="162"/>
      <c r="P119" s="161"/>
      <c r="Q119" s="162"/>
      <c r="R119" s="161"/>
      <c r="S119" s="170">
        <f t="shared" si="16"/>
        <v>0</v>
      </c>
      <c r="T119" s="171">
        <f t="shared" si="17"/>
        <v>0</v>
      </c>
      <c r="U119" s="163"/>
      <c r="V119" s="156"/>
      <c r="W119" s="158"/>
      <c r="X119" s="109"/>
    </row>
    <row r="120" spans="1:24" ht="12.75">
      <c r="A120" s="108" t="s">
        <v>898</v>
      </c>
      <c r="B120" s="13"/>
      <c r="C120" s="14"/>
      <c r="D120" s="14"/>
      <c r="E120" s="14"/>
      <c r="F120" s="14"/>
      <c r="G120" s="159"/>
      <c r="H120" s="160"/>
      <c r="I120" s="159"/>
      <c r="J120" s="160"/>
      <c r="K120" s="159"/>
      <c r="L120" s="160"/>
      <c r="M120" s="159"/>
      <c r="N120" s="161"/>
      <c r="O120" s="162"/>
      <c r="P120" s="161"/>
      <c r="Q120" s="162"/>
      <c r="R120" s="161"/>
      <c r="S120" s="170">
        <f t="shared" si="16"/>
        <v>0</v>
      </c>
      <c r="T120" s="171">
        <f t="shared" si="17"/>
        <v>0</v>
      </c>
      <c r="U120" s="163"/>
      <c r="V120" s="156"/>
      <c r="W120" s="158"/>
      <c r="X120" s="109"/>
    </row>
    <row r="121" spans="1:24" ht="12.75">
      <c r="A121" s="108" t="s">
        <v>899</v>
      </c>
      <c r="B121" s="13"/>
      <c r="C121" s="14"/>
      <c r="D121" s="14"/>
      <c r="E121" s="14"/>
      <c r="F121" s="14"/>
      <c r="G121" s="159"/>
      <c r="H121" s="160"/>
      <c r="I121" s="159"/>
      <c r="J121" s="160"/>
      <c r="K121" s="159"/>
      <c r="L121" s="160"/>
      <c r="M121" s="159"/>
      <c r="N121" s="161"/>
      <c r="O121" s="162"/>
      <c r="P121" s="161"/>
      <c r="Q121" s="162"/>
      <c r="R121" s="161"/>
      <c r="S121" s="170">
        <f t="shared" si="16"/>
        <v>0</v>
      </c>
      <c r="T121" s="171">
        <f t="shared" si="17"/>
        <v>0</v>
      </c>
      <c r="U121" s="163"/>
      <c r="V121" s="156"/>
      <c r="W121" s="158"/>
      <c r="X121" s="109"/>
    </row>
    <row r="122" spans="1:24" ht="12.75">
      <c r="A122" s="108" t="s">
        <v>900</v>
      </c>
      <c r="B122" s="13"/>
      <c r="C122" s="14"/>
      <c r="D122" s="14"/>
      <c r="E122" s="14"/>
      <c r="F122" s="14"/>
      <c r="G122" s="159"/>
      <c r="H122" s="160"/>
      <c r="I122" s="159"/>
      <c r="J122" s="160"/>
      <c r="K122" s="159"/>
      <c r="L122" s="160"/>
      <c r="M122" s="159"/>
      <c r="N122" s="161"/>
      <c r="O122" s="162"/>
      <c r="P122" s="161"/>
      <c r="Q122" s="162"/>
      <c r="R122" s="161"/>
      <c r="S122" s="170">
        <f t="shared" si="16"/>
        <v>0</v>
      </c>
      <c r="T122" s="171">
        <f t="shared" si="17"/>
        <v>0</v>
      </c>
      <c r="U122" s="163"/>
      <c r="V122" s="156"/>
      <c r="W122" s="158"/>
      <c r="X122" s="109"/>
    </row>
    <row r="123" spans="1:24" ht="12.75">
      <c r="A123" s="110"/>
      <c r="B123" s="111"/>
      <c r="C123" s="112"/>
      <c r="D123" s="112"/>
      <c r="E123" s="112"/>
      <c r="F123" s="113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5"/>
      <c r="T123" s="116"/>
      <c r="U123" s="117"/>
      <c r="V123" s="116"/>
      <c r="W123" s="115"/>
      <c r="X123" s="118"/>
    </row>
    <row r="124" spans="1:24" ht="12.75">
      <c r="A124" s="119"/>
      <c r="B124" s="120"/>
      <c r="C124" s="121"/>
      <c r="D124" s="121"/>
      <c r="E124" s="121"/>
      <c r="F124" s="122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4"/>
      <c r="T124" s="117"/>
      <c r="U124" s="117"/>
      <c r="V124" s="117"/>
      <c r="W124" s="124"/>
      <c r="X124" s="125"/>
    </row>
    <row r="125" spans="1:24" s="130" customFormat="1" ht="12.75">
      <c r="A125" s="127"/>
      <c r="B125" s="127"/>
      <c r="C125" s="127"/>
      <c r="D125" s="127"/>
      <c r="E125" s="127"/>
      <c r="F125" s="128"/>
      <c r="G125" s="128"/>
      <c r="H125" s="128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4"/>
      <c r="T125" s="123"/>
      <c r="U125" s="124"/>
      <c r="V125" s="124"/>
      <c r="W125" s="123"/>
      <c r="X125" s="129"/>
    </row>
    <row r="126" spans="1:24" ht="23.25" customHeight="1">
      <c r="A126" s="141"/>
      <c r="B126" s="142"/>
      <c r="C126" s="142"/>
      <c r="D126" s="142"/>
      <c r="E126" s="142"/>
      <c r="F126" s="146" t="s">
        <v>1032</v>
      </c>
      <c r="G126" s="15">
        <f aca="true" t="shared" si="18" ref="G126:T126">G4+G24+G45+G65+G87+G107</f>
        <v>0</v>
      </c>
      <c r="H126" s="17">
        <f t="shared" si="18"/>
        <v>0</v>
      </c>
      <c r="I126" s="15">
        <f t="shared" si="18"/>
        <v>0</v>
      </c>
      <c r="J126" s="17">
        <f t="shared" si="18"/>
        <v>0</v>
      </c>
      <c r="K126" s="15">
        <f t="shared" si="18"/>
        <v>0</v>
      </c>
      <c r="L126" s="17">
        <f t="shared" si="18"/>
        <v>0</v>
      </c>
      <c r="M126" s="15">
        <f t="shared" si="18"/>
        <v>0</v>
      </c>
      <c r="N126" s="17">
        <f t="shared" si="18"/>
        <v>0</v>
      </c>
      <c r="O126" s="15">
        <f t="shared" si="18"/>
        <v>0</v>
      </c>
      <c r="P126" s="17">
        <f t="shared" si="18"/>
        <v>0</v>
      </c>
      <c r="Q126" s="15">
        <f t="shared" si="18"/>
        <v>0</v>
      </c>
      <c r="R126" s="17">
        <f t="shared" si="18"/>
        <v>0</v>
      </c>
      <c r="S126" s="147">
        <f t="shared" si="18"/>
        <v>0</v>
      </c>
      <c r="T126" s="148">
        <f t="shared" si="18"/>
        <v>0</v>
      </c>
      <c r="U126" s="131"/>
      <c r="V126" s="131"/>
      <c r="W126" s="132"/>
      <c r="X126" s="83"/>
    </row>
    <row r="127" spans="1:24" ht="12.75">
      <c r="A127" s="82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2"/>
      <c r="P127" s="82"/>
      <c r="Q127" s="84"/>
      <c r="R127" s="84"/>
      <c r="S127" s="84"/>
      <c r="T127" s="85"/>
      <c r="U127" s="85"/>
      <c r="V127" s="85"/>
      <c r="W127" s="85"/>
      <c r="X127" s="85"/>
    </row>
    <row r="128" spans="1:24" ht="12.75">
      <c r="A128" s="82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2"/>
      <c r="P128" s="82"/>
      <c r="Q128" s="84"/>
      <c r="R128" s="84"/>
      <c r="S128" s="84"/>
      <c r="T128" s="85"/>
      <c r="U128" s="85"/>
      <c r="V128" s="85"/>
      <c r="W128" s="85"/>
      <c r="X128" s="85"/>
    </row>
    <row r="129" spans="1:24" ht="12.75">
      <c r="A129" s="82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2"/>
      <c r="P129" s="82"/>
      <c r="Q129" s="84"/>
      <c r="R129" s="84"/>
      <c r="S129" s="84"/>
      <c r="T129" s="85"/>
      <c r="U129" s="85"/>
      <c r="V129" s="85"/>
      <c r="W129" s="85"/>
      <c r="X129" s="85"/>
    </row>
    <row r="130" spans="1:24" ht="27" customHeight="1">
      <c r="A130" s="255" t="s">
        <v>1033</v>
      </c>
      <c r="B130" s="255"/>
      <c r="C130" s="255"/>
      <c r="D130" s="255"/>
      <c r="E130" s="255"/>
      <c r="F130" s="255"/>
      <c r="G130" s="102"/>
      <c r="H130" s="102"/>
      <c r="I130" s="102"/>
      <c r="J130" s="83"/>
      <c r="K130" s="83"/>
      <c r="L130" s="83"/>
      <c r="M130" s="83"/>
      <c r="N130" s="83"/>
      <c r="O130" s="82"/>
      <c r="P130" s="82"/>
      <c r="Q130" s="84"/>
      <c r="R130" s="84"/>
      <c r="S130" s="84"/>
      <c r="T130" s="85"/>
      <c r="U130" s="85"/>
      <c r="V130" s="85"/>
      <c r="W130" s="85"/>
      <c r="X130" s="85"/>
    </row>
    <row r="131" spans="1:24" ht="90" customHeight="1">
      <c r="A131" s="138" t="s">
        <v>1009</v>
      </c>
      <c r="B131" s="138" t="s">
        <v>1039</v>
      </c>
      <c r="C131" s="138" t="s">
        <v>1040</v>
      </c>
      <c r="D131" s="138" t="s">
        <v>1012</v>
      </c>
      <c r="E131" s="138" t="s">
        <v>1037</v>
      </c>
      <c r="F131" s="138" t="s">
        <v>1038</v>
      </c>
      <c r="G131" s="144" t="s">
        <v>1015</v>
      </c>
      <c r="H131" s="143" t="s">
        <v>1016</v>
      </c>
      <c r="I131" s="144" t="s">
        <v>1017</v>
      </c>
      <c r="J131" s="143" t="s">
        <v>1018</v>
      </c>
      <c r="K131" s="144" t="s">
        <v>1019</v>
      </c>
      <c r="L131" s="143" t="s">
        <v>1020</v>
      </c>
      <c r="M131" s="144" t="s">
        <v>1021</v>
      </c>
      <c r="N131" s="143" t="s">
        <v>1022</v>
      </c>
      <c r="O131" s="144" t="s">
        <v>1023</v>
      </c>
      <c r="P131" s="143" t="s">
        <v>1024</v>
      </c>
      <c r="Q131" s="144" t="s">
        <v>1025</v>
      </c>
      <c r="R131" s="143" t="s">
        <v>1026</v>
      </c>
      <c r="S131" s="145" t="s">
        <v>1027</v>
      </c>
      <c r="T131" s="143" t="s">
        <v>1028</v>
      </c>
      <c r="U131" s="106"/>
      <c r="V131" s="138" t="s">
        <v>1031</v>
      </c>
      <c r="W131" s="165" t="s">
        <v>1030</v>
      </c>
      <c r="X131" s="166" t="s">
        <v>1029</v>
      </c>
    </row>
    <row r="132" spans="1:24" ht="23.25" customHeight="1">
      <c r="A132" s="139" t="s">
        <v>1046</v>
      </c>
      <c r="B132" s="140"/>
      <c r="C132" s="140"/>
      <c r="D132" s="140"/>
      <c r="E132" s="140"/>
      <c r="F132" s="140"/>
      <c r="G132" s="181"/>
      <c r="H132" s="182"/>
      <c r="I132" s="181"/>
      <c r="J132" s="182"/>
      <c r="K132" s="181"/>
      <c r="L132" s="182"/>
      <c r="M132" s="181"/>
      <c r="N132" s="182"/>
      <c r="O132" s="181"/>
      <c r="P132" s="182"/>
      <c r="Q132" s="181"/>
      <c r="R132" s="182"/>
      <c r="S132" s="15">
        <f>SUM(S133:S142)</f>
        <v>0</v>
      </c>
      <c r="T132" s="17">
        <f>SUM(T133:T142)</f>
        <v>0</v>
      </c>
      <c r="U132" s="107"/>
      <c r="V132" s="167"/>
      <c r="W132" s="168"/>
      <c r="X132" s="169"/>
    </row>
    <row r="133" spans="1:24" ht="12.75">
      <c r="A133" s="108" t="s">
        <v>137</v>
      </c>
      <c r="B133" s="13"/>
      <c r="C133" s="14"/>
      <c r="D133" s="14"/>
      <c r="E133" s="14"/>
      <c r="F133" s="14"/>
      <c r="G133" s="183"/>
      <c r="H133" s="184"/>
      <c r="I133" s="184"/>
      <c r="J133" s="185"/>
      <c r="K133" s="184"/>
      <c r="L133" s="185"/>
      <c r="M133" s="184"/>
      <c r="N133" s="186"/>
      <c r="O133" s="187"/>
      <c r="P133" s="186"/>
      <c r="Q133" s="187"/>
      <c r="R133" s="180"/>
      <c r="S133" s="158"/>
      <c r="T133" s="171"/>
      <c r="U133" s="163"/>
      <c r="V133" s="156"/>
      <c r="W133" s="158"/>
      <c r="X133" s="109"/>
    </row>
    <row r="134" spans="1:24" ht="12.75">
      <c r="A134" s="108" t="s">
        <v>138</v>
      </c>
      <c r="B134" s="13"/>
      <c r="C134" s="14"/>
      <c r="D134" s="14"/>
      <c r="E134" s="14"/>
      <c r="F134" s="14"/>
      <c r="G134" s="188"/>
      <c r="H134" s="184"/>
      <c r="I134" s="184"/>
      <c r="J134" s="185"/>
      <c r="K134" s="184"/>
      <c r="L134" s="185"/>
      <c r="M134" s="184"/>
      <c r="N134" s="186"/>
      <c r="O134" s="187"/>
      <c r="P134" s="186"/>
      <c r="Q134" s="187"/>
      <c r="R134" s="180"/>
      <c r="S134" s="158"/>
      <c r="T134" s="171"/>
      <c r="U134" s="163"/>
      <c r="V134" s="156"/>
      <c r="W134" s="158"/>
      <c r="X134" s="109"/>
    </row>
    <row r="135" spans="1:24" ht="12.75">
      <c r="A135" s="108" t="s">
        <v>139</v>
      </c>
      <c r="B135" s="13"/>
      <c r="C135" s="14"/>
      <c r="D135" s="14"/>
      <c r="E135" s="14"/>
      <c r="F135" s="14"/>
      <c r="G135" s="188"/>
      <c r="H135" s="184"/>
      <c r="I135" s="184"/>
      <c r="J135" s="185"/>
      <c r="K135" s="184"/>
      <c r="L135" s="185"/>
      <c r="M135" s="184"/>
      <c r="N135" s="186"/>
      <c r="O135" s="187"/>
      <c r="P135" s="186"/>
      <c r="Q135" s="187"/>
      <c r="R135" s="180"/>
      <c r="S135" s="158"/>
      <c r="T135" s="171"/>
      <c r="U135" s="163"/>
      <c r="V135" s="156"/>
      <c r="W135" s="158"/>
      <c r="X135" s="109"/>
    </row>
    <row r="136" spans="1:24" ht="12.75">
      <c r="A136" s="108" t="s">
        <v>140</v>
      </c>
      <c r="B136" s="13"/>
      <c r="C136" s="14"/>
      <c r="D136" s="14"/>
      <c r="E136" s="14"/>
      <c r="F136" s="14"/>
      <c r="G136" s="188"/>
      <c r="H136" s="184"/>
      <c r="I136" s="184"/>
      <c r="J136" s="185"/>
      <c r="K136" s="184"/>
      <c r="L136" s="185"/>
      <c r="M136" s="184"/>
      <c r="N136" s="186"/>
      <c r="O136" s="187"/>
      <c r="P136" s="186"/>
      <c r="Q136" s="187"/>
      <c r="R136" s="180"/>
      <c r="S136" s="158"/>
      <c r="T136" s="171"/>
      <c r="U136" s="163"/>
      <c r="V136" s="156"/>
      <c r="W136" s="158"/>
      <c r="X136" s="109"/>
    </row>
    <row r="137" spans="1:24" ht="12.75">
      <c r="A137" s="108" t="s">
        <v>141</v>
      </c>
      <c r="B137" s="13"/>
      <c r="C137" s="14"/>
      <c r="D137" s="14"/>
      <c r="E137" s="14"/>
      <c r="F137" s="14"/>
      <c r="G137" s="188"/>
      <c r="H137" s="184"/>
      <c r="I137" s="184"/>
      <c r="J137" s="185"/>
      <c r="K137" s="184"/>
      <c r="L137" s="185"/>
      <c r="M137" s="184"/>
      <c r="N137" s="186"/>
      <c r="O137" s="187"/>
      <c r="P137" s="186"/>
      <c r="Q137" s="187"/>
      <c r="R137" s="180"/>
      <c r="S137" s="158"/>
      <c r="T137" s="171"/>
      <c r="U137" s="163"/>
      <c r="V137" s="156"/>
      <c r="W137" s="158"/>
      <c r="X137" s="109"/>
    </row>
    <row r="138" spans="1:24" ht="12.75">
      <c r="A138" s="108" t="s">
        <v>142</v>
      </c>
      <c r="B138" s="13"/>
      <c r="C138" s="14"/>
      <c r="D138" s="14"/>
      <c r="E138" s="14"/>
      <c r="F138" s="14"/>
      <c r="G138" s="188"/>
      <c r="H138" s="184"/>
      <c r="I138" s="184"/>
      <c r="J138" s="185"/>
      <c r="K138" s="184"/>
      <c r="L138" s="185"/>
      <c r="M138" s="184"/>
      <c r="N138" s="186"/>
      <c r="O138" s="187"/>
      <c r="P138" s="186"/>
      <c r="Q138" s="187"/>
      <c r="R138" s="180"/>
      <c r="S138" s="158"/>
      <c r="T138" s="171"/>
      <c r="U138" s="163"/>
      <c r="V138" s="156"/>
      <c r="W138" s="158"/>
      <c r="X138" s="109"/>
    </row>
    <row r="139" spans="1:24" ht="12.75">
      <c r="A139" s="108" t="s">
        <v>143</v>
      </c>
      <c r="B139" s="13"/>
      <c r="C139" s="14"/>
      <c r="D139" s="14"/>
      <c r="E139" s="14"/>
      <c r="F139" s="14"/>
      <c r="G139" s="188"/>
      <c r="H139" s="184"/>
      <c r="I139" s="184"/>
      <c r="J139" s="185"/>
      <c r="K139" s="184"/>
      <c r="L139" s="185"/>
      <c r="M139" s="184"/>
      <c r="N139" s="186"/>
      <c r="O139" s="187"/>
      <c r="P139" s="186"/>
      <c r="Q139" s="187"/>
      <c r="R139" s="180"/>
      <c r="S139" s="158"/>
      <c r="T139" s="171"/>
      <c r="U139" s="163"/>
      <c r="V139" s="156"/>
      <c r="W139" s="158"/>
      <c r="X139" s="109"/>
    </row>
    <row r="140" spans="1:24" ht="12.75">
      <c r="A140" s="108" t="s">
        <v>144</v>
      </c>
      <c r="B140" s="13"/>
      <c r="C140" s="14"/>
      <c r="D140" s="14"/>
      <c r="E140" s="14"/>
      <c r="F140" s="14"/>
      <c r="G140" s="188"/>
      <c r="H140" s="184"/>
      <c r="I140" s="184"/>
      <c r="J140" s="185"/>
      <c r="K140" s="184"/>
      <c r="L140" s="185"/>
      <c r="M140" s="184"/>
      <c r="N140" s="186"/>
      <c r="O140" s="187"/>
      <c r="P140" s="186"/>
      <c r="Q140" s="187"/>
      <c r="R140" s="180"/>
      <c r="S140" s="158"/>
      <c r="T140" s="171"/>
      <c r="U140" s="163"/>
      <c r="V140" s="156"/>
      <c r="W140" s="158"/>
      <c r="X140" s="109"/>
    </row>
    <row r="141" spans="1:24" ht="12.75">
      <c r="A141" s="108" t="s">
        <v>145</v>
      </c>
      <c r="B141" s="13"/>
      <c r="C141" s="14"/>
      <c r="D141" s="14"/>
      <c r="E141" s="14"/>
      <c r="F141" s="14"/>
      <c r="G141" s="188"/>
      <c r="H141" s="184"/>
      <c r="I141" s="184"/>
      <c r="J141" s="185"/>
      <c r="K141" s="184"/>
      <c r="L141" s="185"/>
      <c r="M141" s="184"/>
      <c r="N141" s="186"/>
      <c r="O141" s="187"/>
      <c r="P141" s="186"/>
      <c r="Q141" s="187"/>
      <c r="R141" s="180"/>
      <c r="S141" s="158"/>
      <c r="T141" s="171"/>
      <c r="U141" s="163"/>
      <c r="V141" s="156"/>
      <c r="W141" s="158"/>
      <c r="X141" s="109"/>
    </row>
    <row r="142" spans="1:24" ht="12.75">
      <c r="A142" s="108" t="s">
        <v>146</v>
      </c>
      <c r="B142" s="13"/>
      <c r="C142" s="14"/>
      <c r="D142" s="14"/>
      <c r="E142" s="14"/>
      <c r="F142" s="14"/>
      <c r="G142" s="188"/>
      <c r="H142" s="184"/>
      <c r="I142" s="184"/>
      <c r="J142" s="185"/>
      <c r="K142" s="184"/>
      <c r="L142" s="185"/>
      <c r="M142" s="184"/>
      <c r="N142" s="186"/>
      <c r="O142" s="187"/>
      <c r="P142" s="186"/>
      <c r="Q142" s="187"/>
      <c r="R142" s="180"/>
      <c r="S142" s="158"/>
      <c r="T142" s="171"/>
      <c r="U142" s="163"/>
      <c r="V142" s="156"/>
      <c r="W142" s="158"/>
      <c r="X142" s="109"/>
    </row>
    <row r="143" spans="1:24" ht="12.75">
      <c r="A143" s="82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2"/>
      <c r="P143" s="82"/>
      <c r="Q143" s="84"/>
      <c r="R143" s="84"/>
      <c r="S143" s="84"/>
      <c r="T143" s="85"/>
      <c r="U143" s="85"/>
      <c r="V143" s="85"/>
      <c r="W143" s="85"/>
      <c r="X143" s="85"/>
    </row>
    <row r="144" spans="1:23" ht="12.75">
      <c r="A144" s="82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2"/>
      <c r="O144" s="82"/>
      <c r="P144" s="84"/>
      <c r="Q144" s="84"/>
      <c r="R144" s="84"/>
      <c r="S144" s="85"/>
      <c r="T144" s="85"/>
      <c r="U144" s="85"/>
      <c r="V144" s="85"/>
      <c r="W144" s="85"/>
    </row>
    <row r="145" spans="1:23" ht="12.75">
      <c r="A145" s="82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2"/>
      <c r="O145" s="82"/>
      <c r="P145" s="84"/>
      <c r="Q145" s="84"/>
      <c r="R145" s="84"/>
      <c r="S145" s="85"/>
      <c r="T145" s="85"/>
      <c r="U145" s="85"/>
      <c r="V145" s="85"/>
      <c r="W145" s="85"/>
    </row>
    <row r="146" spans="1:4" ht="27" customHeight="1">
      <c r="A146" s="255" t="s">
        <v>1034</v>
      </c>
      <c r="B146" s="256"/>
      <c r="C146" s="256"/>
      <c r="D146" s="257"/>
    </row>
    <row r="147" spans="1:6" ht="85.5">
      <c r="A147" s="259"/>
      <c r="B147" s="260"/>
      <c r="C147" s="261"/>
      <c r="D147" s="149" t="s">
        <v>1048</v>
      </c>
      <c r="E147" s="84"/>
      <c r="F147" s="84"/>
    </row>
    <row r="148" spans="1:6" ht="31.5" customHeight="1">
      <c r="A148" s="262" t="s">
        <v>1047</v>
      </c>
      <c r="B148" s="263"/>
      <c r="C148" s="264"/>
      <c r="D148" s="150">
        <f>D149-D150</f>
        <v>0</v>
      </c>
      <c r="E148" s="84"/>
      <c r="F148" s="133"/>
    </row>
    <row r="149" spans="1:6" ht="38.25" customHeight="1">
      <c r="A149" s="151" t="s">
        <v>147</v>
      </c>
      <c r="B149" s="258" t="s">
        <v>1049</v>
      </c>
      <c r="C149" s="258"/>
      <c r="D149" s="152">
        <f>T126</f>
        <v>0</v>
      </c>
      <c r="E149" s="84"/>
      <c r="F149" s="134"/>
    </row>
    <row r="150" spans="1:6" ht="37.5" customHeight="1">
      <c r="A150" s="153" t="s">
        <v>148</v>
      </c>
      <c r="B150" s="258" t="s">
        <v>1050</v>
      </c>
      <c r="C150" s="258"/>
      <c r="D150" s="152">
        <f>T132</f>
        <v>0</v>
      </c>
      <c r="E150" s="84"/>
      <c r="F150" s="135"/>
    </row>
    <row r="151" spans="1:22" ht="12.75">
      <c r="A151" s="82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4"/>
      <c r="O151" s="84"/>
      <c r="P151" s="85"/>
      <c r="Q151" s="85"/>
      <c r="R151" s="85"/>
      <c r="S151" s="85"/>
      <c r="T151" s="85"/>
      <c r="U151" s="85"/>
      <c r="V151" s="85"/>
    </row>
    <row r="152" spans="1:22" ht="15">
      <c r="A152" s="81"/>
      <c r="B152" s="136"/>
      <c r="C152" s="137"/>
      <c r="D152" s="137"/>
      <c r="E152" s="137"/>
      <c r="F152" s="133"/>
      <c r="G152" s="133"/>
      <c r="H152" s="133"/>
      <c r="I152" s="133"/>
      <c r="J152" s="133"/>
      <c r="K152" s="133"/>
      <c r="L152" s="134"/>
      <c r="M152" s="134"/>
      <c r="R152" s="134"/>
      <c r="S152" s="134"/>
      <c r="T152" s="134"/>
      <c r="U152" s="134"/>
      <c r="V152" s="134"/>
    </row>
    <row r="153" spans="1:10" ht="15">
      <c r="A153" s="244" t="s">
        <v>987</v>
      </c>
      <c r="B153" s="254"/>
      <c r="C153" s="254"/>
      <c r="D153" s="254"/>
      <c r="E153" s="254"/>
      <c r="F153" s="135"/>
      <c r="G153" s="135"/>
      <c r="H153" s="135"/>
      <c r="I153" s="135"/>
      <c r="J153" s="135"/>
    </row>
    <row r="154" spans="1:5" ht="21.75" customHeight="1">
      <c r="A154" s="231" t="s">
        <v>979</v>
      </c>
      <c r="B154" s="231"/>
      <c r="C154" s="71">
        <f>'Informácie o projekte'!C21</f>
        <v>0</v>
      </c>
      <c r="D154" s="154"/>
      <c r="E154" s="155"/>
    </row>
    <row r="155" spans="1:5" ht="21.75" customHeight="1">
      <c r="A155" s="242" t="s">
        <v>980</v>
      </c>
      <c r="B155" s="243"/>
      <c r="C155" s="71">
        <f>'Informácie o projekte'!C22</f>
        <v>0</v>
      </c>
      <c r="D155" s="154"/>
      <c r="E155" s="155"/>
    </row>
    <row r="156" spans="1:5" ht="21.75" customHeight="1">
      <c r="A156" s="231" t="s">
        <v>1010</v>
      </c>
      <c r="B156" s="231"/>
      <c r="C156" s="266"/>
      <c r="D156" s="267"/>
      <c r="E156" s="268"/>
    </row>
    <row r="157" spans="1:5" ht="99.75" customHeight="1">
      <c r="A157" s="231" t="s">
        <v>989</v>
      </c>
      <c r="B157" s="231"/>
      <c r="C157" s="265"/>
      <c r="D157" s="265"/>
      <c r="E157" s="265"/>
    </row>
    <row r="158" spans="1:5" ht="21.75" customHeight="1">
      <c r="A158" s="231" t="s">
        <v>981</v>
      </c>
      <c r="B158" s="231"/>
      <c r="C158" s="71" t="str">
        <f>'Informácie o projekte'!C23</f>
        <v> </v>
      </c>
      <c r="D158" s="72"/>
      <c r="E158" s="73"/>
    </row>
    <row r="159" spans="1:5" ht="21.75" customHeight="1">
      <c r="A159" s="230" t="s">
        <v>982</v>
      </c>
      <c r="B159" s="230"/>
      <c r="C159" s="74" t="str">
        <f>'Informácie o projekte'!C24</f>
        <v> </v>
      </c>
      <c r="D159" s="61"/>
      <c r="E159" s="62"/>
    </row>
  </sheetData>
  <sheetProtection password="CC6C" sheet="1" formatCells="0" formatRows="0" insertRows="0" deleteRows="0" selectLockedCells="1"/>
  <mergeCells count="17">
    <mergeCell ref="A156:B156"/>
    <mergeCell ref="A148:C148"/>
    <mergeCell ref="A158:B158"/>
    <mergeCell ref="A159:B159"/>
    <mergeCell ref="B149:C149"/>
    <mergeCell ref="A155:B155"/>
    <mergeCell ref="A154:B154"/>
    <mergeCell ref="A157:B157"/>
    <mergeCell ref="C157:E157"/>
    <mergeCell ref="C156:E156"/>
    <mergeCell ref="A153:E153"/>
    <mergeCell ref="A146:D146"/>
    <mergeCell ref="A1:F1"/>
    <mergeCell ref="A2:F2"/>
    <mergeCell ref="B150:C150"/>
    <mergeCell ref="A147:C147"/>
    <mergeCell ref="A130:F130"/>
  </mergeCells>
  <dataValidations count="1">
    <dataValidation type="list" allowBlank="1" showInputMessage="1" showErrorMessage="1" promptTitle="Zoznam mien mimo eurozóny" prompt="je potrebné vybrať pri zahničnej pracovnej ceste (ZPC) mimo eurozóny" sqref="W132 W107 V108:V122 V133:V142 V88:V102 W87 V66:V80 W65 W4 W24 V25:V39 V46:V60 W45 V5:V19">
      <formula1>kurz</formula1>
    </dataValidation>
  </dataValidations>
  <printOptions horizontalCentered="1"/>
  <pageMargins left="0.2362204724409449" right="0.15748031496062992" top="0.8661417322834646" bottom="0.3937007874015748" header="0.15748031496062992" footer="0.15748031496062992"/>
  <pageSetup fitToHeight="3" fitToWidth="3" horizontalDpi="600" verticalDpi="600" orientation="landscape" paperSize="9" scale="67" r:id="rId4"/>
  <headerFooter alignWithMargins="0">
    <oddHeader>&amp;L&amp;G&amp;C&amp;"Times New Roman,Tučné"&amp;12Príloha č. 11 - Finančná správa 
projektového partnera &amp;R&amp;G</oddHeader>
    <oddFooter>&amp;L&amp;"Times New Roman,Normálne"&amp;A&amp;C&amp;"Times New Roman,Normálne"&amp;P z &amp;N&amp;R&amp;"Times New Roman,Normálne"&amp;D</oddFooter>
  </headerFooter>
  <rowBreaks count="1" manualBreakCount="1">
    <brk id="129" max="23" man="1"/>
  </rowBreaks>
  <ignoredErrors>
    <ignoredError sqref="A58:A60 A100:A102 A120:A122 A18:A19 A37:A39 A78:A80 A17" twoDigitTextYear="1"/>
  </ignoredError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"/>
  <dimension ref="A1:J396"/>
  <sheetViews>
    <sheetView view="pageBreakPreview" zoomScaleNormal="90" zoomScaleSheetLayoutView="100" zoomScalePageLayoutView="0" workbookViewId="0" topLeftCell="A7">
      <selection activeCell="D14" sqref="D14"/>
    </sheetView>
  </sheetViews>
  <sheetFormatPr defaultColWidth="11.421875" defaultRowHeight="12.75"/>
  <cols>
    <col min="1" max="1" width="41.421875" style="41" customWidth="1"/>
    <col min="2" max="2" width="16.00390625" style="41" customWidth="1"/>
    <col min="3" max="8" width="15.7109375" style="19" customWidth="1"/>
    <col min="9" max="9" width="14.421875" style="19" customWidth="1"/>
    <col min="10" max="10" width="13.421875" style="19" customWidth="1"/>
    <col min="11" max="16384" width="11.421875" style="19" customWidth="1"/>
  </cols>
  <sheetData>
    <row r="1" spans="1:8" ht="33" customHeight="1">
      <c r="A1" s="246" t="s">
        <v>1051</v>
      </c>
      <c r="B1" s="246"/>
      <c r="C1" s="246"/>
      <c r="D1" s="246"/>
      <c r="E1" s="246"/>
      <c r="F1" s="246"/>
      <c r="G1" s="246"/>
      <c r="H1" s="246"/>
    </row>
    <row r="2" spans="1:8" ht="15" customHeight="1">
      <c r="A2" s="194"/>
      <c r="B2" s="194"/>
      <c r="C2" s="194"/>
      <c r="D2" s="194"/>
      <c r="E2" s="194"/>
      <c r="F2" s="194"/>
      <c r="G2" s="194"/>
      <c r="H2" s="194"/>
    </row>
    <row r="3" spans="1:10" ht="18" customHeight="1">
      <c r="A3" s="250" t="s">
        <v>1054</v>
      </c>
      <c r="B3" s="251"/>
      <c r="C3" s="251"/>
      <c r="D3" s="251"/>
      <c r="E3" s="251"/>
      <c r="F3" s="251"/>
      <c r="G3" s="251"/>
      <c r="H3" s="252"/>
      <c r="I3" s="26"/>
      <c r="J3" s="24"/>
    </row>
    <row r="4" spans="1:10" ht="34.5" customHeight="1">
      <c r="A4" s="42" t="s">
        <v>1113</v>
      </c>
      <c r="B4" s="43" t="s">
        <v>1056</v>
      </c>
      <c r="C4" s="43" t="s">
        <v>1057</v>
      </c>
      <c r="D4" s="43" t="s">
        <v>1058</v>
      </c>
      <c r="E4" s="43" t="s">
        <v>1059</v>
      </c>
      <c r="F4" s="43" t="s">
        <v>1060</v>
      </c>
      <c r="G4" s="43" t="s">
        <v>1061</v>
      </c>
      <c r="H4" s="42" t="s">
        <v>1062</v>
      </c>
      <c r="I4" s="26"/>
      <c r="J4" s="24"/>
    </row>
    <row r="5" spans="1:10" ht="18" customHeight="1">
      <c r="A5" s="215" t="s">
        <v>1000</v>
      </c>
      <c r="B5" s="46">
        <f>'časť A'!G4</f>
        <v>0</v>
      </c>
      <c r="C5" s="46">
        <f>'časť A'!I4</f>
        <v>0</v>
      </c>
      <c r="D5" s="46">
        <f>'časť A'!K4</f>
        <v>0</v>
      </c>
      <c r="E5" s="46">
        <f>'časť A'!M4</f>
        <v>0</v>
      </c>
      <c r="F5" s="46">
        <f>'časť A'!O4</f>
        <v>0</v>
      </c>
      <c r="G5" s="46">
        <f>'časť A'!Q4</f>
        <v>0</v>
      </c>
      <c r="H5" s="178">
        <f aca="true" t="shared" si="0" ref="H5:H11">SUM(B5:G5)</f>
        <v>0</v>
      </c>
      <c r="I5" s="26"/>
      <c r="J5" s="24"/>
    </row>
    <row r="6" spans="1:10" ht="18" customHeight="1">
      <c r="A6" s="215" t="s">
        <v>1001</v>
      </c>
      <c r="B6" s="46">
        <f>'časť A'!G24</f>
        <v>0</v>
      </c>
      <c r="C6" s="46">
        <f>'časť A'!I24</f>
        <v>0</v>
      </c>
      <c r="D6" s="46">
        <f>'časť A'!K24</f>
        <v>0</v>
      </c>
      <c r="E6" s="46">
        <f>'časť A'!M24</f>
        <v>0</v>
      </c>
      <c r="F6" s="46">
        <f>'časť A'!O24</f>
        <v>0</v>
      </c>
      <c r="G6" s="46">
        <f>'časť A'!Q24</f>
        <v>0</v>
      </c>
      <c r="H6" s="178">
        <f t="shared" si="0"/>
        <v>0</v>
      </c>
      <c r="I6" s="26"/>
      <c r="J6" s="24"/>
    </row>
    <row r="7" spans="1:10" ht="18" customHeight="1">
      <c r="A7" s="215" t="s">
        <v>1072</v>
      </c>
      <c r="B7" s="46">
        <f>'časť A'!G45</f>
        <v>0</v>
      </c>
      <c r="C7" s="46">
        <f>'časť A'!I45</f>
        <v>0</v>
      </c>
      <c r="D7" s="46">
        <f>'časť A'!K45</f>
        <v>0</v>
      </c>
      <c r="E7" s="46">
        <f>'časť A'!M45</f>
        <v>0</v>
      </c>
      <c r="F7" s="46">
        <f>'časť A'!O45</f>
        <v>0</v>
      </c>
      <c r="G7" s="46">
        <f>'časť A'!Q45</f>
        <v>0</v>
      </c>
      <c r="H7" s="178">
        <f t="shared" si="0"/>
        <v>0</v>
      </c>
      <c r="I7" s="32"/>
      <c r="J7" s="33"/>
    </row>
    <row r="8" spans="1:10" ht="18" customHeight="1">
      <c r="A8" s="215" t="s">
        <v>1003</v>
      </c>
      <c r="B8" s="46">
        <f>'časť A'!G65</f>
        <v>0</v>
      </c>
      <c r="C8" s="46">
        <f>'časť A'!I65</f>
        <v>0</v>
      </c>
      <c r="D8" s="46">
        <f>'časť A'!K65</f>
        <v>0</v>
      </c>
      <c r="E8" s="46">
        <f>'časť A'!M65</f>
        <v>0</v>
      </c>
      <c r="F8" s="46">
        <f>'časť A'!O65</f>
        <v>0</v>
      </c>
      <c r="G8" s="46">
        <f>'časť A'!Q65</f>
        <v>0</v>
      </c>
      <c r="H8" s="178">
        <f t="shared" si="0"/>
        <v>0</v>
      </c>
      <c r="I8" s="33"/>
      <c r="J8" s="33"/>
    </row>
    <row r="9" spans="1:10" ht="27" customHeight="1">
      <c r="A9" s="215" t="s">
        <v>1004</v>
      </c>
      <c r="B9" s="46">
        <f>'časť A'!G87</f>
        <v>0</v>
      </c>
      <c r="C9" s="46">
        <f>'časť A'!I87</f>
        <v>0</v>
      </c>
      <c r="D9" s="46">
        <f>'časť A'!K87</f>
        <v>0</v>
      </c>
      <c r="E9" s="46">
        <f>'časť A'!M87</f>
        <v>0</v>
      </c>
      <c r="F9" s="46">
        <f>'časť A'!O87</f>
        <v>0</v>
      </c>
      <c r="G9" s="46">
        <f>'časť A'!Q87</f>
        <v>0</v>
      </c>
      <c r="H9" s="178">
        <f t="shared" si="0"/>
        <v>0</v>
      </c>
      <c r="I9" s="26"/>
      <c r="J9" s="24"/>
    </row>
    <row r="10" spans="1:10" ht="27" customHeight="1">
      <c r="A10" s="215" t="s">
        <v>1005</v>
      </c>
      <c r="B10" s="46">
        <f>'časť A'!G107</f>
        <v>0</v>
      </c>
      <c r="C10" s="46">
        <f>'časť A'!I107</f>
        <v>0</v>
      </c>
      <c r="D10" s="46">
        <f>'časť A'!K107</f>
        <v>0</v>
      </c>
      <c r="E10" s="46">
        <f>'časť A'!M107</f>
        <v>0</v>
      </c>
      <c r="F10" s="46">
        <f>'časť A'!O107</f>
        <v>0</v>
      </c>
      <c r="G10" s="46">
        <f>'časť A'!Q107</f>
        <v>0</v>
      </c>
      <c r="H10" s="178">
        <f t="shared" si="0"/>
        <v>0</v>
      </c>
      <c r="I10" s="26"/>
      <c r="J10" s="24"/>
    </row>
    <row r="11" spans="1:10" ht="18" customHeight="1">
      <c r="A11" s="48" t="s">
        <v>992</v>
      </c>
      <c r="B11" s="178">
        <f aca="true" t="shared" si="1" ref="B11:G11">SUM(B5:B10)</f>
        <v>0</v>
      </c>
      <c r="C11" s="178">
        <f t="shared" si="1"/>
        <v>0</v>
      </c>
      <c r="D11" s="178">
        <f t="shared" si="1"/>
        <v>0</v>
      </c>
      <c r="E11" s="178">
        <f t="shared" si="1"/>
        <v>0</v>
      </c>
      <c r="F11" s="178">
        <f t="shared" si="1"/>
        <v>0</v>
      </c>
      <c r="G11" s="178">
        <f t="shared" si="1"/>
        <v>0</v>
      </c>
      <c r="H11" s="176">
        <f t="shared" si="0"/>
        <v>0</v>
      </c>
      <c r="I11" s="26"/>
      <c r="J11" s="26"/>
    </row>
    <row r="12" spans="1:10" ht="18" customHeight="1">
      <c r="A12" s="215" t="s">
        <v>1063</v>
      </c>
      <c r="B12" s="173"/>
      <c r="C12" s="173"/>
      <c r="D12" s="173"/>
      <c r="E12" s="173"/>
      <c r="F12" s="173"/>
      <c r="G12" s="173"/>
      <c r="H12" s="192">
        <f>'časť A'!S132</f>
        <v>0</v>
      </c>
      <c r="I12" s="26"/>
      <c r="J12" s="24"/>
    </row>
    <row r="13" spans="1:10" ht="28.5" customHeight="1">
      <c r="A13" s="48" t="s">
        <v>1071</v>
      </c>
      <c r="B13" s="189"/>
      <c r="C13" s="189"/>
      <c r="D13" s="189"/>
      <c r="E13" s="189"/>
      <c r="F13" s="189"/>
      <c r="G13" s="189"/>
      <c r="H13" s="190">
        <f>H11-H12</f>
        <v>0</v>
      </c>
      <c r="I13" s="26"/>
      <c r="J13" s="26"/>
    </row>
    <row r="14" spans="1:10" ht="15">
      <c r="A14" s="172"/>
      <c r="B14" s="172"/>
      <c r="C14" s="37"/>
      <c r="D14" s="37"/>
      <c r="E14" s="37"/>
      <c r="F14" s="37"/>
      <c r="G14" s="37"/>
      <c r="H14" s="37"/>
      <c r="I14" s="26"/>
      <c r="J14" s="26"/>
    </row>
    <row r="15" spans="1:10" ht="15">
      <c r="A15" s="172"/>
      <c r="B15" s="172"/>
      <c r="C15" s="37"/>
      <c r="D15" s="37"/>
      <c r="E15" s="37"/>
      <c r="F15" s="37"/>
      <c r="G15" s="37"/>
      <c r="H15" s="37"/>
      <c r="I15" s="26"/>
      <c r="J15" s="26"/>
    </row>
    <row r="16" spans="1:10" ht="15">
      <c r="A16" s="172"/>
      <c r="B16" s="172"/>
      <c r="C16" s="37"/>
      <c r="D16" s="37"/>
      <c r="E16" s="37"/>
      <c r="F16" s="37"/>
      <c r="G16" s="37"/>
      <c r="H16" s="37"/>
      <c r="I16" s="26"/>
      <c r="J16" s="26"/>
    </row>
    <row r="17" spans="1:10" ht="18" customHeight="1">
      <c r="A17" s="250" t="s">
        <v>1055</v>
      </c>
      <c r="B17" s="251"/>
      <c r="C17" s="251"/>
      <c r="D17" s="251"/>
      <c r="E17" s="251"/>
      <c r="F17" s="251"/>
      <c r="G17" s="251"/>
      <c r="H17" s="252"/>
      <c r="I17" s="26"/>
      <c r="J17" s="26"/>
    </row>
    <row r="18" spans="1:10" ht="54.75" customHeight="1">
      <c r="A18" s="42" t="s">
        <v>1113</v>
      </c>
      <c r="B18" s="43" t="s">
        <v>1064</v>
      </c>
      <c r="C18" s="43" t="s">
        <v>1065</v>
      </c>
      <c r="D18" s="43" t="s">
        <v>1066</v>
      </c>
      <c r="E18" s="43" t="s">
        <v>1067</v>
      </c>
      <c r="F18" s="43" t="s">
        <v>1068</v>
      </c>
      <c r="G18" s="43" t="s">
        <v>1069</v>
      </c>
      <c r="H18" s="42" t="s">
        <v>1070</v>
      </c>
      <c r="I18" s="26"/>
      <c r="J18" s="26"/>
    </row>
    <row r="19" spans="1:10" ht="18" customHeight="1">
      <c r="A19" s="215" t="s">
        <v>1000</v>
      </c>
      <c r="B19" s="174">
        <f>'časť A'!H4</f>
        <v>0</v>
      </c>
      <c r="C19" s="174">
        <f>'časť A'!J4</f>
        <v>0</v>
      </c>
      <c r="D19" s="174">
        <f>'časť A'!L4</f>
        <v>0</v>
      </c>
      <c r="E19" s="174">
        <f>'časť A'!N4</f>
        <v>0</v>
      </c>
      <c r="F19" s="174">
        <f>'časť A'!P4</f>
        <v>0</v>
      </c>
      <c r="G19" s="174">
        <f>'časť A'!R4</f>
        <v>0</v>
      </c>
      <c r="H19" s="179">
        <f aca="true" t="shared" si="2" ref="H19:H25">SUM(B19:G19)</f>
        <v>0</v>
      </c>
      <c r="I19" s="26"/>
      <c r="J19" s="26"/>
    </row>
    <row r="20" spans="1:10" ht="18" customHeight="1">
      <c r="A20" s="215" t="s">
        <v>1001</v>
      </c>
      <c r="B20" s="174">
        <f>'časť A'!H24</f>
        <v>0</v>
      </c>
      <c r="C20" s="174">
        <f>'časť A'!J24</f>
        <v>0</v>
      </c>
      <c r="D20" s="174">
        <f>'časť A'!L24</f>
        <v>0</v>
      </c>
      <c r="E20" s="174">
        <f>'časť A'!N24</f>
        <v>0</v>
      </c>
      <c r="F20" s="174">
        <f>'časť A'!P24</f>
        <v>0</v>
      </c>
      <c r="G20" s="174">
        <f>'časť A'!R24</f>
        <v>0</v>
      </c>
      <c r="H20" s="179">
        <f t="shared" si="2"/>
        <v>0</v>
      </c>
      <c r="I20" s="26"/>
      <c r="J20" s="26"/>
    </row>
    <row r="21" spans="1:10" ht="18" customHeight="1">
      <c r="A21" s="215" t="s">
        <v>1072</v>
      </c>
      <c r="B21" s="174">
        <f>'časť A'!H45</f>
        <v>0</v>
      </c>
      <c r="C21" s="174">
        <f>'časť A'!J45</f>
        <v>0</v>
      </c>
      <c r="D21" s="174">
        <f>'časť A'!L45</f>
        <v>0</v>
      </c>
      <c r="E21" s="174">
        <f>'časť A'!N45</f>
        <v>0</v>
      </c>
      <c r="F21" s="174">
        <f>'časť A'!P45</f>
        <v>0</v>
      </c>
      <c r="G21" s="174">
        <f>'časť A'!R45</f>
        <v>0</v>
      </c>
      <c r="H21" s="179">
        <f t="shared" si="2"/>
        <v>0</v>
      </c>
      <c r="I21" s="26"/>
      <c r="J21" s="26"/>
    </row>
    <row r="22" spans="1:10" ht="18" customHeight="1">
      <c r="A22" s="215" t="s">
        <v>1003</v>
      </c>
      <c r="B22" s="174">
        <f>'časť A'!H65</f>
        <v>0</v>
      </c>
      <c r="C22" s="174">
        <f>'časť A'!J65</f>
        <v>0</v>
      </c>
      <c r="D22" s="174">
        <f>'časť A'!L65</f>
        <v>0</v>
      </c>
      <c r="E22" s="174">
        <f>'časť A'!N65</f>
        <v>0</v>
      </c>
      <c r="F22" s="174">
        <f>'časť A'!P65</f>
        <v>0</v>
      </c>
      <c r="G22" s="174">
        <f>'časť A'!R65</f>
        <v>0</v>
      </c>
      <c r="H22" s="179">
        <f t="shared" si="2"/>
        <v>0</v>
      </c>
      <c r="I22" s="26"/>
      <c r="J22" s="26"/>
    </row>
    <row r="23" spans="1:10" ht="27" customHeight="1">
      <c r="A23" s="215" t="s">
        <v>1004</v>
      </c>
      <c r="B23" s="174">
        <f>'časť A'!H87</f>
        <v>0</v>
      </c>
      <c r="C23" s="174">
        <f>'časť A'!J87</f>
        <v>0</v>
      </c>
      <c r="D23" s="174">
        <f>'časť A'!L87</f>
        <v>0</v>
      </c>
      <c r="E23" s="174">
        <f>'časť A'!N87</f>
        <v>0</v>
      </c>
      <c r="F23" s="174">
        <f>'časť A'!P87</f>
        <v>0</v>
      </c>
      <c r="G23" s="174">
        <f>'časť A'!R87</f>
        <v>0</v>
      </c>
      <c r="H23" s="179">
        <f t="shared" si="2"/>
        <v>0</v>
      </c>
      <c r="I23" s="26"/>
      <c r="J23" s="26"/>
    </row>
    <row r="24" spans="1:10" ht="27" customHeight="1">
      <c r="A24" s="215" t="s">
        <v>1005</v>
      </c>
      <c r="B24" s="174">
        <f>'časť A'!H107</f>
        <v>0</v>
      </c>
      <c r="C24" s="174">
        <f>'časť A'!J107</f>
        <v>0</v>
      </c>
      <c r="D24" s="174">
        <f>'časť A'!L107</f>
        <v>0</v>
      </c>
      <c r="E24" s="174">
        <f>'časť A'!N107</f>
        <v>0</v>
      </c>
      <c r="F24" s="174">
        <f>'časť A'!P107</f>
        <v>0</v>
      </c>
      <c r="G24" s="174">
        <f>'časť A'!R107</f>
        <v>0</v>
      </c>
      <c r="H24" s="179">
        <f t="shared" si="2"/>
        <v>0</v>
      </c>
      <c r="I24" s="26"/>
      <c r="J24" s="26"/>
    </row>
    <row r="25" spans="1:10" ht="18" customHeight="1">
      <c r="A25" s="48" t="s">
        <v>992</v>
      </c>
      <c r="B25" s="179">
        <f aca="true" t="shared" si="3" ref="B25:G25">SUM(B19:B24)</f>
        <v>0</v>
      </c>
      <c r="C25" s="179">
        <f t="shared" si="3"/>
        <v>0</v>
      </c>
      <c r="D25" s="179">
        <f t="shared" si="3"/>
        <v>0</v>
      </c>
      <c r="E25" s="179">
        <f t="shared" si="3"/>
        <v>0</v>
      </c>
      <c r="F25" s="179">
        <f t="shared" si="3"/>
        <v>0</v>
      </c>
      <c r="G25" s="179">
        <f t="shared" si="3"/>
        <v>0</v>
      </c>
      <c r="H25" s="177">
        <f t="shared" si="2"/>
        <v>0</v>
      </c>
      <c r="I25" s="26"/>
      <c r="J25" s="26"/>
    </row>
    <row r="26" spans="1:10" ht="18" customHeight="1">
      <c r="A26" s="45" t="s">
        <v>1063</v>
      </c>
      <c r="B26" s="175"/>
      <c r="C26" s="175"/>
      <c r="D26" s="175"/>
      <c r="E26" s="175"/>
      <c r="F26" s="175"/>
      <c r="G26" s="175"/>
      <c r="H26" s="46">
        <f>'časť A'!T132</f>
        <v>0</v>
      </c>
      <c r="I26" s="26"/>
      <c r="J26" s="26"/>
    </row>
    <row r="27" spans="1:10" ht="18" customHeight="1">
      <c r="A27" s="48" t="s">
        <v>1071</v>
      </c>
      <c r="B27" s="191"/>
      <c r="C27" s="191"/>
      <c r="D27" s="191"/>
      <c r="E27" s="191"/>
      <c r="F27" s="191"/>
      <c r="G27" s="191"/>
      <c r="H27" s="193">
        <f>H25-H26</f>
        <v>0</v>
      </c>
      <c r="I27" s="26"/>
      <c r="J27" s="26"/>
    </row>
    <row r="28" spans="1:10" ht="15">
      <c r="A28" s="172"/>
      <c r="B28" s="172"/>
      <c r="C28" s="37"/>
      <c r="D28" s="37"/>
      <c r="E28" s="37"/>
      <c r="F28" s="37"/>
      <c r="G28" s="37"/>
      <c r="H28" s="37"/>
      <c r="I28" s="26"/>
      <c r="J28" s="26"/>
    </row>
    <row r="29" spans="1:10" ht="15">
      <c r="A29" s="172"/>
      <c r="B29" s="172"/>
      <c r="C29" s="37"/>
      <c r="D29" s="37"/>
      <c r="E29" s="37"/>
      <c r="F29" s="37"/>
      <c r="G29" s="37"/>
      <c r="H29" s="37"/>
      <c r="I29" s="26"/>
      <c r="J29" s="26"/>
    </row>
    <row r="30" spans="1:8" ht="14.25" customHeight="1">
      <c r="A30" s="96"/>
      <c r="B30" s="96"/>
      <c r="C30" s="95"/>
      <c r="D30" s="95"/>
      <c r="E30" s="95"/>
      <c r="F30" s="95"/>
      <c r="G30" s="95"/>
      <c r="H30" s="95"/>
    </row>
    <row r="31" spans="1:8" ht="15" customHeight="1">
      <c r="A31" s="96"/>
      <c r="B31" s="96"/>
      <c r="C31" s="95"/>
      <c r="D31" s="95"/>
      <c r="E31" s="95"/>
      <c r="F31" s="95"/>
      <c r="G31" s="95"/>
      <c r="H31" s="95"/>
    </row>
    <row r="32" spans="1:8" ht="14.25" customHeight="1">
      <c r="A32" s="96"/>
      <c r="B32" s="96"/>
      <c r="C32" s="95"/>
      <c r="D32" s="95"/>
      <c r="E32" s="95"/>
      <c r="F32" s="95"/>
      <c r="G32" s="95"/>
      <c r="H32" s="95"/>
    </row>
    <row r="33" spans="1:8" ht="13.5" customHeight="1">
      <c r="A33" s="87"/>
      <c r="B33" s="87"/>
      <c r="C33" s="88"/>
      <c r="D33" s="88"/>
      <c r="E33" s="88"/>
      <c r="F33" s="88"/>
      <c r="G33" s="88"/>
      <c r="H33" s="88"/>
    </row>
    <row r="34" spans="1:8" ht="15.75" customHeight="1">
      <c r="A34" s="97"/>
      <c r="B34" s="97"/>
      <c r="C34" s="98"/>
      <c r="D34" s="99"/>
      <c r="E34" s="99"/>
      <c r="F34" s="99"/>
      <c r="G34" s="99"/>
      <c r="H34" s="99"/>
    </row>
    <row r="35" spans="1:8" ht="12.75">
      <c r="A35" s="97"/>
      <c r="B35" s="97"/>
      <c r="C35" s="38"/>
      <c r="D35" s="38"/>
      <c r="E35" s="38"/>
      <c r="F35" s="38"/>
      <c r="G35" s="38"/>
      <c r="H35" s="38"/>
    </row>
    <row r="36" spans="1:8" ht="12.75">
      <c r="A36" s="97"/>
      <c r="B36" s="97"/>
      <c r="C36" s="38"/>
      <c r="D36" s="38"/>
      <c r="E36" s="38"/>
      <c r="F36" s="38"/>
      <c r="G36" s="38"/>
      <c r="H36" s="38"/>
    </row>
    <row r="37" spans="1:8" ht="12.75">
      <c r="A37" s="97"/>
      <c r="B37" s="97"/>
      <c r="C37" s="38"/>
      <c r="D37" s="38"/>
      <c r="E37" s="38"/>
      <c r="F37" s="38"/>
      <c r="G37" s="38"/>
      <c r="H37" s="38"/>
    </row>
    <row r="38" spans="1:8" ht="12.75">
      <c r="A38" s="97"/>
      <c r="B38" s="97"/>
      <c r="C38" s="38"/>
      <c r="D38" s="38"/>
      <c r="E38" s="38"/>
      <c r="F38" s="38"/>
      <c r="G38" s="38"/>
      <c r="H38" s="38"/>
    </row>
    <row r="39" spans="1:8" ht="12.75">
      <c r="A39" s="97"/>
      <c r="B39" s="97"/>
      <c r="C39" s="38"/>
      <c r="D39" s="38"/>
      <c r="E39" s="38"/>
      <c r="F39" s="38"/>
      <c r="G39" s="38"/>
      <c r="H39" s="38"/>
    </row>
    <row r="40" spans="1:8" ht="12.75">
      <c r="A40" s="97"/>
      <c r="B40" s="97"/>
      <c r="C40" s="38"/>
      <c r="D40" s="38"/>
      <c r="E40" s="38"/>
      <c r="F40" s="38"/>
      <c r="G40" s="38"/>
      <c r="H40" s="38"/>
    </row>
    <row r="41" spans="1:8" ht="12.75">
      <c r="A41" s="97"/>
      <c r="B41" s="97"/>
      <c r="C41" s="38"/>
      <c r="D41" s="38"/>
      <c r="E41" s="38"/>
      <c r="F41" s="38"/>
      <c r="G41" s="38"/>
      <c r="H41" s="38"/>
    </row>
    <row r="42" spans="1:8" ht="12.75">
      <c r="A42" s="97"/>
      <c r="B42" s="97"/>
      <c r="C42" s="38"/>
      <c r="D42" s="38"/>
      <c r="E42" s="38"/>
      <c r="F42" s="38"/>
      <c r="G42" s="38"/>
      <c r="H42" s="38"/>
    </row>
    <row r="43" spans="1:8" ht="12.75">
      <c r="A43" s="40"/>
      <c r="B43" s="40"/>
      <c r="C43" s="39"/>
      <c r="D43" s="39"/>
      <c r="E43" s="39"/>
      <c r="F43" s="39"/>
      <c r="G43" s="39"/>
      <c r="H43" s="39"/>
    </row>
    <row r="44" spans="1:8" ht="12.75">
      <c r="A44" s="40"/>
      <c r="B44" s="40"/>
      <c r="C44" s="39"/>
      <c r="D44" s="39"/>
      <c r="E44" s="39"/>
      <c r="F44" s="39"/>
      <c r="G44" s="39"/>
      <c r="H44" s="39"/>
    </row>
    <row r="45" spans="1:8" ht="12.75">
      <c r="A45" s="40"/>
      <c r="B45" s="40"/>
      <c r="C45" s="39"/>
      <c r="D45" s="39"/>
      <c r="E45" s="39"/>
      <c r="F45" s="39"/>
      <c r="G45" s="39"/>
      <c r="H45" s="39"/>
    </row>
    <row r="46" spans="1:8" ht="12.75">
      <c r="A46" s="40"/>
      <c r="B46" s="40"/>
      <c r="C46" s="39"/>
      <c r="D46" s="39"/>
      <c r="E46" s="39"/>
      <c r="F46" s="39"/>
      <c r="G46" s="39"/>
      <c r="H46" s="39"/>
    </row>
    <row r="47" spans="1:8" ht="12.75">
      <c r="A47" s="40"/>
      <c r="B47" s="40"/>
      <c r="C47" s="39"/>
      <c r="D47" s="39"/>
      <c r="E47" s="39"/>
      <c r="F47" s="39"/>
      <c r="G47" s="39"/>
      <c r="H47" s="39"/>
    </row>
    <row r="48" spans="1:8" ht="12.75">
      <c r="A48" s="40"/>
      <c r="B48" s="40"/>
      <c r="C48" s="39"/>
      <c r="D48" s="39"/>
      <c r="E48" s="39"/>
      <c r="F48" s="39"/>
      <c r="G48" s="39"/>
      <c r="H48" s="39"/>
    </row>
    <row r="49" spans="1:8" ht="12.75">
      <c r="A49" s="40"/>
      <c r="B49" s="40"/>
      <c r="C49" s="39"/>
      <c r="D49" s="39"/>
      <c r="E49" s="39"/>
      <c r="F49" s="39"/>
      <c r="G49" s="39"/>
      <c r="H49" s="39"/>
    </row>
    <row r="50" spans="1:8" ht="12.75">
      <c r="A50" s="40"/>
      <c r="B50" s="40"/>
      <c r="C50" s="39"/>
      <c r="D50" s="39"/>
      <c r="E50" s="39"/>
      <c r="F50" s="39"/>
      <c r="G50" s="39"/>
      <c r="H50" s="39"/>
    </row>
    <row r="51" spans="1:8" ht="12.75">
      <c r="A51" s="40"/>
      <c r="B51" s="40"/>
      <c r="C51" s="39"/>
      <c r="D51" s="39"/>
      <c r="E51" s="39"/>
      <c r="F51" s="39"/>
      <c r="G51" s="39"/>
      <c r="H51" s="39"/>
    </row>
    <row r="52" spans="1:8" ht="12.75">
      <c r="A52" s="40"/>
      <c r="B52" s="40"/>
      <c r="C52" s="39"/>
      <c r="D52" s="39"/>
      <c r="E52" s="39"/>
      <c r="F52" s="39"/>
      <c r="G52" s="39"/>
      <c r="H52" s="39"/>
    </row>
    <row r="53" spans="1:8" ht="12.75">
      <c r="A53" s="40"/>
      <c r="B53" s="40"/>
      <c r="C53" s="39"/>
      <c r="D53" s="39"/>
      <c r="E53" s="39"/>
      <c r="F53" s="39"/>
      <c r="G53" s="39"/>
      <c r="H53" s="39"/>
    </row>
    <row r="54" spans="1:8" ht="12.75">
      <c r="A54" s="40"/>
      <c r="B54" s="40"/>
      <c r="C54" s="39"/>
      <c r="D54" s="39"/>
      <c r="E54" s="39"/>
      <c r="F54" s="39"/>
      <c r="G54" s="39"/>
      <c r="H54" s="39"/>
    </row>
    <row r="55" spans="1:8" ht="12.75">
      <c r="A55" s="40"/>
      <c r="B55" s="40"/>
      <c r="C55" s="39"/>
      <c r="D55" s="39"/>
      <c r="E55" s="39"/>
      <c r="F55" s="39"/>
      <c r="G55" s="39"/>
      <c r="H55" s="39"/>
    </row>
    <row r="56" spans="1:8" ht="12.75">
      <c r="A56" s="40"/>
      <c r="B56" s="40"/>
      <c r="C56" s="39"/>
      <c r="D56" s="39"/>
      <c r="E56" s="39"/>
      <c r="F56" s="39"/>
      <c r="G56" s="39"/>
      <c r="H56" s="39"/>
    </row>
    <row r="57" spans="1:8" ht="12.75">
      <c r="A57" s="40"/>
      <c r="B57" s="40"/>
      <c r="C57" s="39"/>
      <c r="D57" s="39"/>
      <c r="E57" s="39"/>
      <c r="F57" s="39"/>
      <c r="G57" s="39"/>
      <c r="H57" s="39"/>
    </row>
    <row r="58" spans="1:8" ht="12.75">
      <c r="A58" s="40"/>
      <c r="B58" s="40"/>
      <c r="C58" s="39"/>
      <c r="D58" s="39"/>
      <c r="E58" s="39"/>
      <c r="F58" s="39"/>
      <c r="G58" s="39"/>
      <c r="H58" s="39"/>
    </row>
    <row r="59" spans="1:8" ht="12.75">
      <c r="A59" s="40"/>
      <c r="B59" s="40"/>
      <c r="C59" s="39"/>
      <c r="D59" s="39"/>
      <c r="E59" s="39"/>
      <c r="F59" s="39"/>
      <c r="G59" s="39"/>
      <c r="H59" s="39"/>
    </row>
    <row r="60" spans="1:8" ht="12.75">
      <c r="A60" s="40"/>
      <c r="B60" s="40"/>
      <c r="C60" s="39"/>
      <c r="D60" s="39"/>
      <c r="E60" s="39"/>
      <c r="F60" s="39"/>
      <c r="G60" s="39"/>
      <c r="H60" s="39"/>
    </row>
    <row r="61" spans="1:8" ht="12.75">
      <c r="A61" s="40"/>
      <c r="B61" s="40"/>
      <c r="C61" s="39"/>
      <c r="D61" s="39"/>
      <c r="E61" s="39"/>
      <c r="F61" s="39"/>
      <c r="G61" s="39"/>
      <c r="H61" s="39"/>
    </row>
    <row r="62" spans="1:8" ht="12.75">
      <c r="A62" s="40"/>
      <c r="B62" s="40"/>
      <c r="C62" s="39"/>
      <c r="D62" s="39"/>
      <c r="E62" s="39"/>
      <c r="F62" s="39"/>
      <c r="G62" s="39"/>
      <c r="H62" s="39"/>
    </row>
    <row r="63" spans="1:8" ht="12.75">
      <c r="A63" s="40"/>
      <c r="B63" s="40"/>
      <c r="C63" s="39"/>
      <c r="D63" s="39"/>
      <c r="E63" s="39"/>
      <c r="F63" s="39"/>
      <c r="G63" s="39"/>
      <c r="H63" s="39"/>
    </row>
    <row r="64" spans="1:8" ht="12.75">
      <c r="A64" s="40"/>
      <c r="B64" s="40"/>
      <c r="C64" s="39"/>
      <c r="D64" s="39"/>
      <c r="E64" s="39"/>
      <c r="F64" s="39"/>
      <c r="G64" s="39"/>
      <c r="H64" s="39"/>
    </row>
    <row r="65" spans="1:8" ht="12.75">
      <c r="A65" s="40"/>
      <c r="B65" s="40"/>
      <c r="C65" s="39"/>
      <c r="D65" s="39"/>
      <c r="E65" s="39"/>
      <c r="F65" s="39"/>
      <c r="G65" s="39"/>
      <c r="H65" s="39"/>
    </row>
    <row r="66" spans="1:8" ht="12.75">
      <c r="A66" s="40"/>
      <c r="B66" s="40"/>
      <c r="C66" s="39"/>
      <c r="D66" s="39"/>
      <c r="E66" s="39"/>
      <c r="F66" s="39"/>
      <c r="G66" s="39"/>
      <c r="H66" s="39"/>
    </row>
    <row r="67" spans="1:8" ht="12.75">
      <c r="A67" s="40"/>
      <c r="B67" s="40"/>
      <c r="C67" s="39"/>
      <c r="D67" s="39"/>
      <c r="E67" s="39"/>
      <c r="F67" s="39"/>
      <c r="G67" s="39"/>
      <c r="H67" s="39"/>
    </row>
    <row r="68" spans="1:8" ht="12.75">
      <c r="A68" s="40"/>
      <c r="B68" s="40"/>
      <c r="C68" s="39"/>
      <c r="D68" s="39"/>
      <c r="E68" s="39"/>
      <c r="F68" s="39"/>
      <c r="G68" s="39"/>
      <c r="H68" s="39"/>
    </row>
    <row r="69" spans="1:8" ht="12.75">
      <c r="A69" s="40"/>
      <c r="B69" s="40"/>
      <c r="C69" s="39"/>
      <c r="D69" s="39"/>
      <c r="E69" s="39"/>
      <c r="F69" s="39"/>
      <c r="G69" s="39"/>
      <c r="H69" s="39"/>
    </row>
    <row r="70" spans="1:8" ht="12.75">
      <c r="A70" s="40"/>
      <c r="B70" s="40"/>
      <c r="C70" s="39"/>
      <c r="D70" s="39"/>
      <c r="E70" s="39"/>
      <c r="F70" s="39"/>
      <c r="G70" s="39"/>
      <c r="H70" s="39"/>
    </row>
    <row r="71" spans="1:8" ht="12.75">
      <c r="A71" s="40"/>
      <c r="B71" s="40"/>
      <c r="C71" s="39"/>
      <c r="D71" s="39"/>
      <c r="E71" s="39"/>
      <c r="F71" s="39"/>
      <c r="G71" s="39"/>
      <c r="H71" s="39"/>
    </row>
    <row r="72" spans="1:8" ht="12.75">
      <c r="A72" s="40"/>
      <c r="B72" s="40"/>
      <c r="C72" s="39"/>
      <c r="D72" s="39"/>
      <c r="E72" s="39"/>
      <c r="F72" s="39"/>
      <c r="G72" s="39"/>
      <c r="H72" s="39"/>
    </row>
    <row r="73" spans="1:8" ht="12.75">
      <c r="A73" s="40"/>
      <c r="B73" s="40"/>
      <c r="C73" s="39"/>
      <c r="D73" s="39"/>
      <c r="E73" s="39"/>
      <c r="F73" s="39"/>
      <c r="G73" s="39"/>
      <c r="H73" s="39"/>
    </row>
    <row r="74" spans="1:8" ht="12.75">
      <c r="A74" s="40"/>
      <c r="B74" s="40"/>
      <c r="C74" s="39"/>
      <c r="D74" s="39"/>
      <c r="E74" s="39"/>
      <c r="F74" s="39"/>
      <c r="G74" s="39"/>
      <c r="H74" s="39"/>
    </row>
    <row r="75" spans="1:8" ht="12.75">
      <c r="A75" s="40"/>
      <c r="B75" s="40"/>
      <c r="C75" s="39"/>
      <c r="D75" s="39"/>
      <c r="E75" s="39"/>
      <c r="F75" s="39"/>
      <c r="G75" s="39"/>
      <c r="H75" s="39"/>
    </row>
    <row r="76" spans="1:8" ht="12.75">
      <c r="A76" s="40"/>
      <c r="B76" s="40"/>
      <c r="C76" s="39"/>
      <c r="D76" s="39"/>
      <c r="E76" s="39"/>
      <c r="F76" s="39"/>
      <c r="G76" s="39"/>
      <c r="H76" s="39"/>
    </row>
    <row r="77" spans="1:8" ht="12.75">
      <c r="A77" s="40"/>
      <c r="B77" s="40"/>
      <c r="C77" s="39"/>
      <c r="D77" s="39"/>
      <c r="E77" s="39"/>
      <c r="F77" s="39"/>
      <c r="G77" s="39"/>
      <c r="H77" s="39"/>
    </row>
    <row r="78" spans="1:8" ht="12.75">
      <c r="A78" s="40"/>
      <c r="B78" s="40"/>
      <c r="C78" s="39"/>
      <c r="D78" s="39"/>
      <c r="E78" s="39"/>
      <c r="F78" s="39"/>
      <c r="G78" s="39"/>
      <c r="H78" s="39"/>
    </row>
    <row r="79" spans="1:8" ht="12.75">
      <c r="A79" s="40"/>
      <c r="B79" s="40"/>
      <c r="C79" s="39"/>
      <c r="D79" s="39"/>
      <c r="E79" s="39"/>
      <c r="F79" s="39"/>
      <c r="G79" s="39"/>
      <c r="H79" s="39"/>
    </row>
    <row r="80" spans="1:8" ht="12.75">
      <c r="A80" s="40"/>
      <c r="B80" s="40"/>
      <c r="C80" s="39"/>
      <c r="D80" s="39"/>
      <c r="E80" s="39"/>
      <c r="F80" s="39"/>
      <c r="G80" s="39"/>
      <c r="H80" s="39"/>
    </row>
    <row r="81" spans="1:8" ht="12.75">
      <c r="A81" s="40"/>
      <c r="B81" s="40"/>
      <c r="C81" s="39"/>
      <c r="D81" s="39"/>
      <c r="E81" s="39"/>
      <c r="F81" s="39"/>
      <c r="G81" s="39"/>
      <c r="H81" s="39"/>
    </row>
    <row r="82" spans="1:8" ht="12.75">
      <c r="A82" s="40"/>
      <c r="B82" s="40"/>
      <c r="C82" s="39"/>
      <c r="D82" s="39"/>
      <c r="E82" s="39"/>
      <c r="F82" s="39"/>
      <c r="G82" s="39"/>
      <c r="H82" s="39"/>
    </row>
    <row r="83" spans="1:8" ht="12.75">
      <c r="A83" s="40"/>
      <c r="B83" s="40"/>
      <c r="C83" s="39"/>
      <c r="D83" s="39"/>
      <c r="E83" s="39"/>
      <c r="F83" s="39"/>
      <c r="G83" s="39"/>
      <c r="H83" s="39"/>
    </row>
    <row r="84" spans="1:8" ht="12.75">
      <c r="A84" s="40"/>
      <c r="B84" s="40"/>
      <c r="C84" s="39"/>
      <c r="D84" s="39"/>
      <c r="E84" s="39"/>
      <c r="F84" s="39"/>
      <c r="G84" s="39"/>
      <c r="H84" s="39"/>
    </row>
    <row r="85" spans="1:8" ht="12.75">
      <c r="A85" s="40"/>
      <c r="B85" s="40"/>
      <c r="C85" s="39"/>
      <c r="D85" s="39"/>
      <c r="E85" s="39"/>
      <c r="F85" s="39"/>
      <c r="G85" s="39"/>
      <c r="H85" s="39"/>
    </row>
    <row r="86" spans="1:8" ht="12.75">
      <c r="A86" s="40"/>
      <c r="B86" s="40"/>
      <c r="C86" s="39"/>
      <c r="D86" s="39"/>
      <c r="E86" s="39"/>
      <c r="F86" s="39"/>
      <c r="G86" s="39"/>
      <c r="H86" s="39"/>
    </row>
    <row r="87" spans="1:8" ht="12.75">
      <c r="A87" s="40"/>
      <c r="B87" s="40"/>
      <c r="C87" s="39"/>
      <c r="D87" s="39"/>
      <c r="E87" s="39"/>
      <c r="F87" s="39"/>
      <c r="G87" s="39"/>
      <c r="H87" s="39"/>
    </row>
    <row r="88" spans="1:8" ht="12.75">
      <c r="A88" s="40"/>
      <c r="B88" s="40"/>
      <c r="C88" s="39"/>
      <c r="D88" s="39"/>
      <c r="E88" s="39"/>
      <c r="F88" s="39"/>
      <c r="G88" s="39"/>
      <c r="H88" s="39"/>
    </row>
    <row r="89" spans="1:8" ht="12.75">
      <c r="A89" s="40"/>
      <c r="B89" s="40"/>
      <c r="C89" s="39"/>
      <c r="D89" s="39"/>
      <c r="E89" s="39"/>
      <c r="F89" s="39"/>
      <c r="G89" s="39"/>
      <c r="H89" s="39"/>
    </row>
    <row r="90" spans="1:8" ht="12.75">
      <c r="A90" s="40"/>
      <c r="B90" s="40"/>
      <c r="C90" s="39"/>
      <c r="D90" s="39"/>
      <c r="E90" s="39"/>
      <c r="F90" s="39"/>
      <c r="G90" s="39"/>
      <c r="H90" s="39"/>
    </row>
    <row r="91" spans="1:8" ht="12.75">
      <c r="A91" s="40"/>
      <c r="B91" s="40"/>
      <c r="C91" s="39"/>
      <c r="D91" s="39"/>
      <c r="E91" s="39"/>
      <c r="F91" s="39"/>
      <c r="G91" s="39"/>
      <c r="H91" s="39"/>
    </row>
    <row r="92" spans="1:8" ht="12.75">
      <c r="A92" s="40"/>
      <c r="B92" s="40"/>
      <c r="C92" s="39"/>
      <c r="D92" s="39"/>
      <c r="E92" s="39"/>
      <c r="F92" s="39"/>
      <c r="G92" s="39"/>
      <c r="H92" s="39"/>
    </row>
    <row r="93" spans="1:8" ht="12.75">
      <c r="A93" s="40"/>
      <c r="B93" s="40"/>
      <c r="C93" s="39"/>
      <c r="D93" s="39"/>
      <c r="E93" s="39"/>
      <c r="F93" s="39"/>
      <c r="G93" s="39"/>
      <c r="H93" s="39"/>
    </row>
    <row r="94" spans="1:8" ht="12.75">
      <c r="A94" s="40"/>
      <c r="B94" s="40"/>
      <c r="C94" s="39"/>
      <c r="D94" s="39"/>
      <c r="E94" s="39"/>
      <c r="F94" s="39"/>
      <c r="G94" s="39"/>
      <c r="H94" s="39"/>
    </row>
    <row r="95" spans="1:8" ht="12.75">
      <c r="A95" s="40"/>
      <c r="B95" s="40"/>
      <c r="C95" s="39"/>
      <c r="D95" s="39"/>
      <c r="E95" s="39"/>
      <c r="F95" s="39"/>
      <c r="G95" s="39"/>
      <c r="H95" s="39"/>
    </row>
    <row r="96" spans="1:8" ht="12.75">
      <c r="A96" s="40"/>
      <c r="B96" s="40"/>
      <c r="C96" s="39"/>
      <c r="D96" s="39"/>
      <c r="E96" s="39"/>
      <c r="F96" s="39"/>
      <c r="G96" s="39"/>
      <c r="H96" s="39"/>
    </row>
    <row r="97" spans="1:8" ht="12.75">
      <c r="A97" s="40"/>
      <c r="B97" s="40"/>
      <c r="C97" s="39"/>
      <c r="D97" s="39"/>
      <c r="E97" s="39"/>
      <c r="F97" s="39"/>
      <c r="G97" s="39"/>
      <c r="H97" s="39"/>
    </row>
    <row r="98" spans="1:8" ht="12.75">
      <c r="A98" s="40"/>
      <c r="B98" s="40"/>
      <c r="C98" s="39"/>
      <c r="D98" s="39"/>
      <c r="E98" s="39"/>
      <c r="F98" s="39"/>
      <c r="G98" s="39"/>
      <c r="H98" s="39"/>
    </row>
    <row r="99" spans="1:8" ht="12.75">
      <c r="A99" s="40"/>
      <c r="B99" s="40"/>
      <c r="C99" s="39"/>
      <c r="D99" s="39"/>
      <c r="E99" s="39"/>
      <c r="F99" s="39"/>
      <c r="G99" s="39"/>
      <c r="H99" s="39"/>
    </row>
    <row r="100" spans="1:8" ht="12.75">
      <c r="A100" s="40"/>
      <c r="B100" s="40"/>
      <c r="C100" s="39"/>
      <c r="D100" s="39"/>
      <c r="E100" s="39"/>
      <c r="F100" s="39"/>
      <c r="G100" s="39"/>
      <c r="H100" s="39"/>
    </row>
    <row r="101" spans="1:8" ht="12.75">
      <c r="A101" s="40"/>
      <c r="B101" s="40"/>
      <c r="C101" s="39"/>
      <c r="D101" s="39"/>
      <c r="E101" s="39"/>
      <c r="F101" s="39"/>
      <c r="G101" s="39"/>
      <c r="H101" s="39"/>
    </row>
    <row r="102" spans="1:8" ht="12.75">
      <c r="A102" s="40"/>
      <c r="B102" s="40"/>
      <c r="C102" s="39"/>
      <c r="D102" s="39"/>
      <c r="E102" s="39"/>
      <c r="F102" s="39"/>
      <c r="G102" s="39"/>
      <c r="H102" s="39"/>
    </row>
    <row r="103" spans="1:8" ht="12.75">
      <c r="A103" s="40"/>
      <c r="B103" s="40"/>
      <c r="C103" s="39"/>
      <c r="D103" s="39"/>
      <c r="E103" s="39"/>
      <c r="F103" s="39"/>
      <c r="G103" s="39"/>
      <c r="H103" s="39"/>
    </row>
    <row r="104" spans="1:8" ht="12.75">
      <c r="A104" s="40"/>
      <c r="B104" s="40"/>
      <c r="C104" s="39"/>
      <c r="D104" s="39"/>
      <c r="E104" s="39"/>
      <c r="F104" s="39"/>
      <c r="G104" s="39"/>
      <c r="H104" s="39"/>
    </row>
    <row r="105" spans="1:8" ht="12.75">
      <c r="A105" s="40"/>
      <c r="B105" s="40"/>
      <c r="C105" s="39"/>
      <c r="D105" s="39"/>
      <c r="E105" s="39"/>
      <c r="F105" s="39"/>
      <c r="G105" s="39"/>
      <c r="H105" s="39"/>
    </row>
    <row r="106" spans="1:8" ht="12.75">
      <c r="A106" s="40"/>
      <c r="B106" s="40"/>
      <c r="C106" s="39"/>
      <c r="D106" s="39"/>
      <c r="E106" s="39"/>
      <c r="F106" s="39"/>
      <c r="G106" s="39"/>
      <c r="H106" s="39"/>
    </row>
    <row r="107" spans="1:8" ht="12.75">
      <c r="A107" s="40"/>
      <c r="B107" s="40"/>
      <c r="C107" s="39"/>
      <c r="D107" s="39"/>
      <c r="E107" s="39"/>
      <c r="F107" s="39"/>
      <c r="G107" s="39"/>
      <c r="H107" s="39"/>
    </row>
    <row r="108" spans="1:8" ht="12.75">
      <c r="A108" s="40"/>
      <c r="B108" s="40"/>
      <c r="C108" s="39"/>
      <c r="D108" s="39"/>
      <c r="E108" s="39"/>
      <c r="F108" s="39"/>
      <c r="G108" s="39"/>
      <c r="H108" s="39"/>
    </row>
    <row r="109" spans="1:8" ht="12.75">
      <c r="A109" s="40"/>
      <c r="B109" s="40"/>
      <c r="C109" s="39"/>
      <c r="D109" s="39"/>
      <c r="E109" s="39"/>
      <c r="F109" s="39"/>
      <c r="G109" s="39"/>
      <c r="H109" s="39"/>
    </row>
    <row r="110" spans="1:8" ht="12.75">
      <c r="A110" s="40"/>
      <c r="B110" s="40"/>
      <c r="C110" s="39"/>
      <c r="D110" s="39"/>
      <c r="E110" s="39"/>
      <c r="F110" s="39"/>
      <c r="G110" s="39"/>
      <c r="H110" s="39"/>
    </row>
    <row r="111" spans="1:8" ht="12.75">
      <c r="A111" s="40"/>
      <c r="B111" s="40"/>
      <c r="C111" s="39"/>
      <c r="D111" s="39"/>
      <c r="E111" s="39"/>
      <c r="F111" s="39"/>
      <c r="G111" s="39"/>
      <c r="H111" s="39"/>
    </row>
    <row r="112" spans="1:8" ht="12.75">
      <c r="A112" s="40"/>
      <c r="B112" s="40"/>
      <c r="C112" s="39"/>
      <c r="D112" s="39"/>
      <c r="E112" s="39"/>
      <c r="F112" s="39"/>
      <c r="G112" s="39"/>
      <c r="H112" s="39"/>
    </row>
    <row r="113" spans="1:8" ht="12.75">
      <c r="A113" s="40"/>
      <c r="B113" s="40"/>
      <c r="C113" s="39"/>
      <c r="D113" s="39"/>
      <c r="E113" s="39"/>
      <c r="F113" s="39"/>
      <c r="G113" s="39"/>
      <c r="H113" s="39"/>
    </row>
    <row r="114" spans="1:8" ht="12.75">
      <c r="A114" s="40"/>
      <c r="B114" s="40"/>
      <c r="C114" s="39"/>
      <c r="D114" s="39"/>
      <c r="E114" s="39"/>
      <c r="F114" s="39"/>
      <c r="G114" s="39"/>
      <c r="H114" s="39"/>
    </row>
    <row r="115" spans="1:8" ht="12.75">
      <c r="A115" s="40"/>
      <c r="B115" s="40"/>
      <c r="C115" s="39"/>
      <c r="D115" s="39"/>
      <c r="E115" s="39"/>
      <c r="F115" s="39"/>
      <c r="G115" s="39"/>
      <c r="H115" s="39"/>
    </row>
    <row r="116" spans="1:8" ht="12.75">
      <c r="A116" s="40"/>
      <c r="B116" s="40"/>
      <c r="C116" s="39"/>
      <c r="D116" s="39"/>
      <c r="E116" s="39"/>
      <c r="F116" s="39"/>
      <c r="G116" s="39"/>
      <c r="H116" s="39"/>
    </row>
    <row r="117" spans="1:8" ht="12.75">
      <c r="A117" s="40"/>
      <c r="B117" s="40"/>
      <c r="C117" s="39"/>
      <c r="D117" s="39"/>
      <c r="E117" s="39"/>
      <c r="F117" s="39"/>
      <c r="G117" s="39"/>
      <c r="H117" s="39"/>
    </row>
    <row r="118" spans="1:8" ht="12.75">
      <c r="A118" s="40"/>
      <c r="B118" s="40"/>
      <c r="C118" s="39"/>
      <c r="D118" s="39"/>
      <c r="E118" s="39"/>
      <c r="F118" s="39"/>
      <c r="G118" s="39"/>
      <c r="H118" s="39"/>
    </row>
    <row r="119" spans="1:8" ht="12.75">
      <c r="A119" s="40"/>
      <c r="B119" s="40"/>
      <c r="C119" s="39"/>
      <c r="D119" s="39"/>
      <c r="E119" s="39"/>
      <c r="F119" s="39"/>
      <c r="G119" s="39"/>
      <c r="H119" s="39"/>
    </row>
    <row r="120" spans="1:8" ht="12.75">
      <c r="A120" s="40"/>
      <c r="B120" s="40"/>
      <c r="C120" s="39"/>
      <c r="D120" s="39"/>
      <c r="E120" s="39"/>
      <c r="F120" s="39"/>
      <c r="G120" s="39"/>
      <c r="H120" s="39"/>
    </row>
    <row r="121" spans="1:8" ht="12.75">
      <c r="A121" s="40"/>
      <c r="B121" s="40"/>
      <c r="C121" s="39"/>
      <c r="D121" s="39"/>
      <c r="E121" s="39"/>
      <c r="F121" s="39"/>
      <c r="G121" s="39"/>
      <c r="H121" s="39"/>
    </row>
    <row r="122" spans="1:8" ht="12.75">
      <c r="A122" s="40"/>
      <c r="B122" s="40"/>
      <c r="C122" s="39"/>
      <c r="D122" s="39"/>
      <c r="E122" s="39"/>
      <c r="F122" s="39"/>
      <c r="G122" s="39"/>
      <c r="H122" s="39"/>
    </row>
    <row r="123" spans="1:8" ht="12.75">
      <c r="A123" s="40"/>
      <c r="B123" s="40"/>
      <c r="C123" s="39"/>
      <c r="D123" s="39"/>
      <c r="E123" s="39"/>
      <c r="F123" s="39"/>
      <c r="G123" s="39"/>
      <c r="H123" s="39"/>
    </row>
    <row r="124" spans="1:8" ht="12.75">
      <c r="A124" s="40"/>
      <c r="B124" s="40"/>
      <c r="C124" s="39"/>
      <c r="D124" s="39"/>
      <c r="E124" s="39"/>
      <c r="F124" s="39"/>
      <c r="G124" s="39"/>
      <c r="H124" s="39"/>
    </row>
    <row r="125" spans="1:8" ht="12.75">
      <c r="A125" s="40"/>
      <c r="B125" s="40"/>
      <c r="C125" s="39"/>
      <c r="D125" s="39"/>
      <c r="E125" s="39"/>
      <c r="F125" s="39"/>
      <c r="G125" s="39"/>
      <c r="H125" s="39"/>
    </row>
    <row r="126" spans="1:8" ht="12.75">
      <c r="A126" s="40"/>
      <c r="B126" s="40"/>
      <c r="C126" s="39"/>
      <c r="D126" s="39"/>
      <c r="E126" s="39"/>
      <c r="F126" s="39"/>
      <c r="G126" s="39"/>
      <c r="H126" s="39"/>
    </row>
    <row r="127" spans="1:8" ht="12.75">
      <c r="A127" s="40"/>
      <c r="B127" s="40"/>
      <c r="C127" s="39"/>
      <c r="D127" s="39"/>
      <c r="E127" s="39"/>
      <c r="F127" s="39"/>
      <c r="G127" s="39"/>
      <c r="H127" s="39"/>
    </row>
    <row r="128" spans="1:8" ht="12.75">
      <c r="A128" s="40"/>
      <c r="B128" s="40"/>
      <c r="C128" s="39"/>
      <c r="D128" s="39"/>
      <c r="E128" s="39"/>
      <c r="F128" s="39"/>
      <c r="G128" s="39"/>
      <c r="H128" s="39"/>
    </row>
    <row r="129" spans="1:8" ht="12.75">
      <c r="A129" s="40"/>
      <c r="B129" s="40"/>
      <c r="C129" s="39"/>
      <c r="D129" s="39"/>
      <c r="E129" s="39"/>
      <c r="F129" s="39"/>
      <c r="G129" s="39"/>
      <c r="H129" s="39"/>
    </row>
    <row r="130" spans="1:8" ht="12.75">
      <c r="A130" s="40"/>
      <c r="B130" s="40"/>
      <c r="C130" s="39"/>
      <c r="D130" s="39"/>
      <c r="E130" s="39"/>
      <c r="F130" s="39"/>
      <c r="G130" s="39"/>
      <c r="H130" s="39"/>
    </row>
    <row r="131" spans="1:8" ht="12.75">
      <c r="A131" s="40"/>
      <c r="B131" s="40"/>
      <c r="C131" s="39"/>
      <c r="D131" s="39"/>
      <c r="E131" s="39"/>
      <c r="F131" s="39"/>
      <c r="G131" s="39"/>
      <c r="H131" s="39"/>
    </row>
    <row r="132" spans="1:8" ht="12.75">
      <c r="A132" s="40"/>
      <c r="B132" s="40"/>
      <c r="C132" s="39"/>
      <c r="D132" s="39"/>
      <c r="E132" s="39"/>
      <c r="F132" s="39"/>
      <c r="G132" s="39"/>
      <c r="H132" s="39"/>
    </row>
    <row r="133" spans="1:8" ht="12.75">
      <c r="A133" s="40"/>
      <c r="B133" s="40"/>
      <c r="C133" s="39"/>
      <c r="D133" s="39"/>
      <c r="E133" s="39"/>
      <c r="F133" s="39"/>
      <c r="G133" s="39"/>
      <c r="H133" s="39"/>
    </row>
    <row r="134" spans="1:8" ht="12.75">
      <c r="A134" s="40"/>
      <c r="B134" s="40"/>
      <c r="C134" s="39"/>
      <c r="D134" s="39"/>
      <c r="E134" s="39"/>
      <c r="F134" s="39"/>
      <c r="G134" s="39"/>
      <c r="H134" s="39"/>
    </row>
    <row r="135" spans="1:8" ht="12.75">
      <c r="A135" s="40"/>
      <c r="B135" s="40"/>
      <c r="C135" s="39"/>
      <c r="D135" s="39"/>
      <c r="E135" s="39"/>
      <c r="F135" s="39"/>
      <c r="G135" s="39"/>
      <c r="H135" s="39"/>
    </row>
    <row r="136" spans="1:8" ht="12.75">
      <c r="A136" s="40"/>
      <c r="B136" s="40"/>
      <c r="C136" s="39"/>
      <c r="D136" s="39"/>
      <c r="E136" s="39"/>
      <c r="F136" s="39"/>
      <c r="G136" s="39"/>
      <c r="H136" s="39"/>
    </row>
    <row r="137" spans="1:8" ht="12.75">
      <c r="A137" s="40"/>
      <c r="B137" s="40"/>
      <c r="C137" s="39"/>
      <c r="D137" s="39"/>
      <c r="E137" s="39"/>
      <c r="F137" s="39"/>
      <c r="G137" s="39"/>
      <c r="H137" s="39"/>
    </row>
    <row r="138" spans="1:8" ht="12.75">
      <c r="A138" s="40"/>
      <c r="B138" s="40"/>
      <c r="C138" s="39"/>
      <c r="D138" s="39"/>
      <c r="E138" s="39"/>
      <c r="F138" s="39"/>
      <c r="G138" s="39"/>
      <c r="H138" s="39"/>
    </row>
    <row r="139" spans="1:8" ht="12.75">
      <c r="A139" s="40"/>
      <c r="B139" s="40"/>
      <c r="C139" s="39"/>
      <c r="D139" s="39"/>
      <c r="E139" s="39"/>
      <c r="F139" s="39"/>
      <c r="G139" s="39"/>
      <c r="H139" s="39"/>
    </row>
    <row r="140" spans="1:8" ht="12.75">
      <c r="A140" s="40"/>
      <c r="B140" s="40"/>
      <c r="C140" s="39"/>
      <c r="D140" s="39"/>
      <c r="E140" s="39"/>
      <c r="F140" s="39"/>
      <c r="G140" s="39"/>
      <c r="H140" s="39"/>
    </row>
    <row r="141" spans="1:8" ht="12.75">
      <c r="A141" s="40"/>
      <c r="B141" s="40"/>
      <c r="C141" s="39"/>
      <c r="D141" s="39"/>
      <c r="E141" s="39"/>
      <c r="F141" s="39"/>
      <c r="G141" s="39"/>
      <c r="H141" s="39"/>
    </row>
    <row r="142" spans="1:8" ht="12.75">
      <c r="A142" s="40"/>
      <c r="B142" s="40"/>
      <c r="C142" s="39"/>
      <c r="D142" s="39"/>
      <c r="E142" s="39"/>
      <c r="F142" s="39"/>
      <c r="G142" s="39"/>
      <c r="H142" s="39"/>
    </row>
    <row r="143" spans="1:8" ht="12.75">
      <c r="A143" s="40"/>
      <c r="B143" s="40"/>
      <c r="C143" s="39"/>
      <c r="D143" s="39"/>
      <c r="E143" s="39"/>
      <c r="F143" s="39"/>
      <c r="G143" s="39"/>
      <c r="H143" s="39"/>
    </row>
    <row r="144" spans="1:8" ht="12.75">
      <c r="A144" s="40"/>
      <c r="B144" s="40"/>
      <c r="C144" s="39"/>
      <c r="D144" s="39"/>
      <c r="E144" s="39"/>
      <c r="F144" s="39"/>
      <c r="G144" s="39"/>
      <c r="H144" s="39"/>
    </row>
    <row r="145" spans="1:8" ht="12.75">
      <c r="A145" s="40"/>
      <c r="B145" s="40"/>
      <c r="C145" s="39"/>
      <c r="D145" s="39"/>
      <c r="E145" s="39"/>
      <c r="F145" s="39"/>
      <c r="G145" s="39"/>
      <c r="H145" s="39"/>
    </row>
    <row r="146" spans="1:8" ht="12.75">
      <c r="A146" s="40"/>
      <c r="B146" s="40"/>
      <c r="C146" s="39"/>
      <c r="D146" s="39"/>
      <c r="E146" s="39"/>
      <c r="F146" s="39"/>
      <c r="G146" s="39"/>
      <c r="H146" s="39"/>
    </row>
    <row r="147" spans="1:8" ht="12.75">
      <c r="A147" s="40"/>
      <c r="B147" s="40"/>
      <c r="C147" s="39"/>
      <c r="D147" s="39"/>
      <c r="E147" s="39"/>
      <c r="F147" s="39"/>
      <c r="G147" s="39"/>
      <c r="H147" s="39"/>
    </row>
    <row r="148" spans="1:8" ht="12.75">
      <c r="A148" s="40"/>
      <c r="B148" s="40"/>
      <c r="C148" s="39"/>
      <c r="D148" s="39"/>
      <c r="E148" s="39"/>
      <c r="F148" s="39"/>
      <c r="G148" s="39"/>
      <c r="H148" s="39"/>
    </row>
    <row r="149" spans="1:8" ht="12.75">
      <c r="A149" s="40"/>
      <c r="B149" s="40"/>
      <c r="C149" s="39"/>
      <c r="D149" s="39"/>
      <c r="E149" s="39"/>
      <c r="F149" s="39"/>
      <c r="G149" s="39"/>
      <c r="H149" s="39"/>
    </row>
    <row r="150" spans="1:8" ht="12.75">
      <c r="A150" s="40"/>
      <c r="B150" s="40"/>
      <c r="C150" s="39"/>
      <c r="D150" s="39"/>
      <c r="E150" s="39"/>
      <c r="F150" s="39"/>
      <c r="G150" s="39"/>
      <c r="H150" s="39"/>
    </row>
    <row r="151" spans="1:8" ht="12.75">
      <c r="A151" s="40"/>
      <c r="B151" s="40"/>
      <c r="C151" s="39"/>
      <c r="D151" s="39"/>
      <c r="E151" s="39"/>
      <c r="F151" s="39"/>
      <c r="G151" s="39"/>
      <c r="H151" s="39"/>
    </row>
    <row r="152" spans="1:8" ht="12.75">
      <c r="A152" s="40"/>
      <c r="B152" s="40"/>
      <c r="C152" s="39"/>
      <c r="D152" s="39"/>
      <c r="E152" s="39"/>
      <c r="F152" s="39"/>
      <c r="G152" s="39"/>
      <c r="H152" s="39"/>
    </row>
    <row r="153" spans="1:8" ht="12.75">
      <c r="A153" s="40"/>
      <c r="B153" s="40"/>
      <c r="C153" s="39"/>
      <c r="D153" s="39"/>
      <c r="E153" s="39"/>
      <c r="F153" s="39"/>
      <c r="G153" s="39"/>
      <c r="H153" s="39"/>
    </row>
    <row r="154" spans="1:8" ht="12.75">
      <c r="A154" s="40"/>
      <c r="B154" s="40"/>
      <c r="C154" s="39"/>
      <c r="D154" s="39"/>
      <c r="E154" s="39"/>
      <c r="F154" s="39"/>
      <c r="G154" s="39"/>
      <c r="H154" s="39"/>
    </row>
    <row r="155" spans="1:8" ht="12.75">
      <c r="A155" s="40"/>
      <c r="B155" s="40"/>
      <c r="C155" s="39"/>
      <c r="D155" s="39"/>
      <c r="E155" s="39"/>
      <c r="F155" s="39"/>
      <c r="G155" s="39"/>
      <c r="H155" s="39"/>
    </row>
    <row r="156" spans="1:8" ht="12.75">
      <c r="A156" s="40"/>
      <c r="B156" s="40"/>
      <c r="C156" s="39"/>
      <c r="D156" s="39"/>
      <c r="E156" s="39"/>
      <c r="F156" s="39"/>
      <c r="G156" s="39"/>
      <c r="H156" s="39"/>
    </row>
    <row r="157" spans="1:8" ht="12.75">
      <c r="A157" s="40"/>
      <c r="B157" s="40"/>
      <c r="C157" s="39"/>
      <c r="D157" s="39"/>
      <c r="E157" s="39"/>
      <c r="F157" s="39"/>
      <c r="G157" s="39"/>
      <c r="H157" s="39"/>
    </row>
    <row r="158" spans="1:8" ht="12.75">
      <c r="A158" s="40"/>
      <c r="B158" s="40"/>
      <c r="C158" s="39"/>
      <c r="D158" s="39"/>
      <c r="E158" s="39"/>
      <c r="F158" s="39"/>
      <c r="G158" s="39"/>
      <c r="H158" s="39"/>
    </row>
    <row r="159" spans="1:8" ht="12.75">
      <c r="A159" s="40"/>
      <c r="B159" s="40"/>
      <c r="C159" s="39"/>
      <c r="D159" s="39"/>
      <c r="E159" s="39"/>
      <c r="F159" s="39"/>
      <c r="G159" s="39"/>
      <c r="H159" s="39"/>
    </row>
    <row r="160" spans="1:8" ht="12.75">
      <c r="A160" s="40"/>
      <c r="B160" s="40"/>
      <c r="C160" s="39"/>
      <c r="D160" s="39"/>
      <c r="E160" s="39"/>
      <c r="F160" s="39"/>
      <c r="G160" s="39"/>
      <c r="H160" s="39"/>
    </row>
    <row r="161" spans="1:8" ht="12.75">
      <c r="A161" s="40"/>
      <c r="B161" s="40"/>
      <c r="C161" s="39"/>
      <c r="D161" s="39"/>
      <c r="E161" s="39"/>
      <c r="F161" s="39"/>
      <c r="G161" s="39"/>
      <c r="H161" s="39"/>
    </row>
    <row r="162" spans="1:8" ht="12.75">
      <c r="A162" s="40"/>
      <c r="B162" s="40"/>
      <c r="C162" s="39"/>
      <c r="D162" s="39"/>
      <c r="E162" s="39"/>
      <c r="F162" s="39"/>
      <c r="G162" s="39"/>
      <c r="H162" s="39"/>
    </row>
    <row r="163" spans="1:8" ht="12.75">
      <c r="A163" s="40"/>
      <c r="B163" s="40"/>
      <c r="C163" s="39"/>
      <c r="D163" s="39"/>
      <c r="E163" s="39"/>
      <c r="F163" s="39"/>
      <c r="G163" s="39"/>
      <c r="H163" s="39"/>
    </row>
    <row r="164" spans="1:8" ht="12.75">
      <c r="A164" s="40"/>
      <c r="B164" s="40"/>
      <c r="C164" s="39"/>
      <c r="D164" s="39"/>
      <c r="E164" s="39"/>
      <c r="F164" s="39"/>
      <c r="G164" s="39"/>
      <c r="H164" s="39"/>
    </row>
    <row r="165" spans="1:8" ht="12.75">
      <c r="A165" s="40"/>
      <c r="B165" s="40"/>
      <c r="C165" s="39"/>
      <c r="D165" s="39"/>
      <c r="E165" s="39"/>
      <c r="F165" s="39"/>
      <c r="G165" s="39"/>
      <c r="H165" s="39"/>
    </row>
    <row r="166" spans="1:8" ht="12.75">
      <c r="A166" s="40"/>
      <c r="B166" s="40"/>
      <c r="C166" s="39"/>
      <c r="D166" s="39"/>
      <c r="E166" s="39"/>
      <c r="F166" s="39"/>
      <c r="G166" s="39"/>
      <c r="H166" s="39"/>
    </row>
    <row r="167" spans="1:8" ht="12.75">
      <c r="A167" s="40"/>
      <c r="B167" s="40"/>
      <c r="C167" s="39"/>
      <c r="D167" s="39"/>
      <c r="E167" s="39"/>
      <c r="F167" s="39"/>
      <c r="G167" s="39"/>
      <c r="H167" s="39"/>
    </row>
    <row r="168" spans="1:8" ht="12.75">
      <c r="A168" s="40"/>
      <c r="B168" s="40"/>
      <c r="C168" s="39"/>
      <c r="D168" s="39"/>
      <c r="E168" s="39"/>
      <c r="F168" s="39"/>
      <c r="G168" s="39"/>
      <c r="H168" s="39"/>
    </row>
    <row r="169" spans="1:8" ht="12.75">
      <c r="A169" s="40"/>
      <c r="B169" s="40"/>
      <c r="C169" s="39"/>
      <c r="D169" s="39"/>
      <c r="E169" s="39"/>
      <c r="F169" s="39"/>
      <c r="G169" s="39"/>
      <c r="H169" s="39"/>
    </row>
    <row r="170" spans="1:8" ht="12.75">
      <c r="A170" s="40"/>
      <c r="B170" s="40"/>
      <c r="C170" s="39"/>
      <c r="D170" s="39"/>
      <c r="E170" s="39"/>
      <c r="F170" s="39"/>
      <c r="G170" s="39"/>
      <c r="H170" s="39"/>
    </row>
    <row r="171" spans="1:8" ht="12.75">
      <c r="A171" s="40"/>
      <c r="B171" s="40"/>
      <c r="C171" s="39"/>
      <c r="D171" s="39"/>
      <c r="E171" s="39"/>
      <c r="F171" s="39"/>
      <c r="G171" s="39"/>
      <c r="H171" s="39"/>
    </row>
    <row r="172" spans="1:8" ht="12.75">
      <c r="A172" s="40"/>
      <c r="B172" s="40"/>
      <c r="C172" s="39"/>
      <c r="D172" s="39"/>
      <c r="E172" s="39"/>
      <c r="F172" s="39"/>
      <c r="G172" s="39"/>
      <c r="H172" s="39"/>
    </row>
    <row r="173" spans="1:8" ht="12.75">
      <c r="A173" s="40"/>
      <c r="B173" s="40"/>
      <c r="C173" s="39"/>
      <c r="D173" s="39"/>
      <c r="E173" s="39"/>
      <c r="F173" s="39"/>
      <c r="G173" s="39"/>
      <c r="H173" s="39"/>
    </row>
    <row r="174" spans="1:8" ht="12.75">
      <c r="A174" s="40"/>
      <c r="B174" s="40"/>
      <c r="C174" s="39"/>
      <c r="D174" s="39"/>
      <c r="E174" s="39"/>
      <c r="F174" s="39"/>
      <c r="G174" s="39"/>
      <c r="H174" s="39"/>
    </row>
    <row r="175" spans="1:8" ht="12.75">
      <c r="A175" s="40"/>
      <c r="B175" s="40"/>
      <c r="C175" s="39"/>
      <c r="D175" s="39"/>
      <c r="E175" s="39"/>
      <c r="F175" s="39"/>
      <c r="G175" s="39"/>
      <c r="H175" s="39"/>
    </row>
    <row r="176" spans="1:8" ht="12.75">
      <c r="A176" s="40"/>
      <c r="B176" s="40"/>
      <c r="C176" s="39"/>
      <c r="D176" s="39"/>
      <c r="E176" s="39"/>
      <c r="F176" s="39"/>
      <c r="G176" s="39"/>
      <c r="H176" s="39"/>
    </row>
    <row r="177" spans="1:8" ht="12.75">
      <c r="A177" s="40"/>
      <c r="B177" s="40"/>
      <c r="C177" s="39"/>
      <c r="D177" s="39"/>
      <c r="E177" s="39"/>
      <c r="F177" s="39"/>
      <c r="G177" s="39"/>
      <c r="H177" s="39"/>
    </row>
    <row r="178" spans="1:8" ht="12.75">
      <c r="A178" s="40"/>
      <c r="B178" s="40"/>
      <c r="C178" s="39"/>
      <c r="D178" s="39"/>
      <c r="E178" s="39"/>
      <c r="F178" s="39"/>
      <c r="G178" s="39"/>
      <c r="H178" s="39"/>
    </row>
    <row r="179" spans="1:8" ht="12.75">
      <c r="A179" s="40"/>
      <c r="B179" s="40"/>
      <c r="C179" s="39"/>
      <c r="D179" s="39"/>
      <c r="E179" s="39"/>
      <c r="F179" s="39"/>
      <c r="G179" s="39"/>
      <c r="H179" s="39"/>
    </row>
    <row r="180" spans="1:8" ht="12.75">
      <c r="A180" s="40"/>
      <c r="B180" s="40"/>
      <c r="C180" s="39"/>
      <c r="D180" s="39"/>
      <c r="E180" s="39"/>
      <c r="F180" s="39"/>
      <c r="G180" s="39"/>
      <c r="H180" s="39"/>
    </row>
    <row r="181" spans="1:8" ht="12.75">
      <c r="A181" s="40"/>
      <c r="B181" s="40"/>
      <c r="C181" s="39"/>
      <c r="D181" s="39"/>
      <c r="E181" s="39"/>
      <c r="F181" s="39"/>
      <c r="G181" s="39"/>
      <c r="H181" s="39"/>
    </row>
    <row r="182" spans="1:8" ht="12.75">
      <c r="A182" s="40"/>
      <c r="B182" s="40"/>
      <c r="C182" s="39"/>
      <c r="D182" s="39"/>
      <c r="E182" s="39"/>
      <c r="F182" s="39"/>
      <c r="G182" s="39"/>
      <c r="H182" s="39"/>
    </row>
    <row r="183" spans="1:8" ht="12.75">
      <c r="A183" s="40"/>
      <c r="B183" s="40"/>
      <c r="C183" s="39"/>
      <c r="D183" s="39"/>
      <c r="E183" s="39"/>
      <c r="F183" s="39"/>
      <c r="G183" s="39"/>
      <c r="H183" s="39"/>
    </row>
    <row r="184" spans="1:8" ht="12.75">
      <c r="A184" s="40"/>
      <c r="B184" s="40"/>
      <c r="C184" s="39"/>
      <c r="D184" s="39"/>
      <c r="E184" s="39"/>
      <c r="F184" s="39"/>
      <c r="G184" s="39"/>
      <c r="H184" s="39"/>
    </row>
    <row r="185" spans="1:8" ht="12.75">
      <c r="A185" s="40"/>
      <c r="B185" s="40"/>
      <c r="C185" s="39"/>
      <c r="D185" s="39"/>
      <c r="E185" s="39"/>
      <c r="F185" s="39"/>
      <c r="G185" s="39"/>
      <c r="H185" s="39"/>
    </row>
    <row r="186" spans="1:8" ht="12.75">
      <c r="A186" s="40"/>
      <c r="B186" s="40"/>
      <c r="C186" s="39"/>
      <c r="D186" s="39"/>
      <c r="E186" s="39"/>
      <c r="F186" s="39"/>
      <c r="G186" s="39"/>
      <c r="H186" s="39"/>
    </row>
    <row r="187" spans="1:8" ht="12.75">
      <c r="A187" s="40"/>
      <c r="B187" s="40"/>
      <c r="C187" s="39"/>
      <c r="D187" s="39"/>
      <c r="E187" s="39"/>
      <c r="F187" s="39"/>
      <c r="G187" s="39"/>
      <c r="H187" s="39"/>
    </row>
    <row r="188" spans="1:8" ht="12.75">
      <c r="A188" s="40"/>
      <c r="B188" s="40"/>
      <c r="C188" s="39"/>
      <c r="D188" s="39"/>
      <c r="E188" s="39"/>
      <c r="F188" s="39"/>
      <c r="G188" s="39"/>
      <c r="H188" s="39"/>
    </row>
    <row r="189" spans="1:8" ht="12.75">
      <c r="A189" s="40"/>
      <c r="B189" s="40"/>
      <c r="C189" s="39"/>
      <c r="D189" s="39"/>
      <c r="E189" s="39"/>
      <c r="F189" s="39"/>
      <c r="G189" s="39"/>
      <c r="H189" s="39"/>
    </row>
    <row r="190" spans="1:8" ht="12.75">
      <c r="A190" s="40"/>
      <c r="B190" s="40"/>
      <c r="C190" s="39"/>
      <c r="D190" s="39"/>
      <c r="E190" s="39"/>
      <c r="F190" s="39"/>
      <c r="G190" s="39"/>
      <c r="H190" s="39"/>
    </row>
    <row r="191" spans="1:8" ht="12.75">
      <c r="A191" s="40"/>
      <c r="B191" s="40"/>
      <c r="C191" s="39"/>
      <c r="D191" s="39"/>
      <c r="E191" s="39"/>
      <c r="F191" s="39"/>
      <c r="G191" s="39"/>
      <c r="H191" s="39"/>
    </row>
    <row r="192" spans="1:8" ht="12.75">
      <c r="A192" s="40"/>
      <c r="B192" s="40"/>
      <c r="C192" s="39"/>
      <c r="D192" s="39"/>
      <c r="E192" s="39"/>
      <c r="F192" s="39"/>
      <c r="G192" s="39"/>
      <c r="H192" s="39"/>
    </row>
    <row r="193" spans="1:8" ht="12.75">
      <c r="A193" s="40"/>
      <c r="B193" s="40"/>
      <c r="C193" s="39"/>
      <c r="D193" s="39"/>
      <c r="E193" s="39"/>
      <c r="F193" s="39"/>
      <c r="G193" s="39"/>
      <c r="H193" s="39"/>
    </row>
    <row r="194" spans="1:8" ht="12.75">
      <c r="A194" s="40"/>
      <c r="B194" s="40"/>
      <c r="C194" s="39"/>
      <c r="D194" s="39"/>
      <c r="E194" s="39"/>
      <c r="F194" s="39"/>
      <c r="G194" s="39"/>
      <c r="H194" s="39"/>
    </row>
    <row r="195" spans="1:8" ht="12.75">
      <c r="A195" s="40"/>
      <c r="B195" s="40"/>
      <c r="C195" s="39"/>
      <c r="D195" s="39"/>
      <c r="E195" s="39"/>
      <c r="F195" s="39"/>
      <c r="G195" s="39"/>
      <c r="H195" s="39"/>
    </row>
    <row r="196" spans="1:8" ht="12.75">
      <c r="A196" s="40"/>
      <c r="B196" s="40"/>
      <c r="C196" s="39"/>
      <c r="D196" s="39"/>
      <c r="E196" s="39"/>
      <c r="F196" s="39"/>
      <c r="G196" s="39"/>
      <c r="H196" s="39"/>
    </row>
    <row r="197" spans="1:8" ht="12.75">
      <c r="A197" s="40"/>
      <c r="B197" s="40"/>
      <c r="C197" s="39"/>
      <c r="D197" s="39"/>
      <c r="E197" s="39"/>
      <c r="F197" s="39"/>
      <c r="G197" s="39"/>
      <c r="H197" s="39"/>
    </row>
    <row r="198" spans="1:8" ht="12.75">
      <c r="A198" s="40"/>
      <c r="B198" s="40"/>
      <c r="C198" s="39"/>
      <c r="D198" s="39"/>
      <c r="E198" s="39"/>
      <c r="F198" s="39"/>
      <c r="G198" s="39"/>
      <c r="H198" s="39"/>
    </row>
    <row r="199" spans="1:8" ht="12.75">
      <c r="A199" s="40"/>
      <c r="B199" s="40"/>
      <c r="C199" s="39"/>
      <c r="D199" s="39"/>
      <c r="E199" s="39"/>
      <c r="F199" s="39"/>
      <c r="G199" s="39"/>
      <c r="H199" s="39"/>
    </row>
    <row r="200" spans="1:8" ht="12.75">
      <c r="A200" s="40"/>
      <c r="B200" s="40"/>
      <c r="C200" s="39"/>
      <c r="D200" s="39"/>
      <c r="E200" s="39"/>
      <c r="F200" s="39"/>
      <c r="G200" s="39"/>
      <c r="H200" s="39"/>
    </row>
    <row r="201" spans="1:8" ht="12.75">
      <c r="A201" s="40"/>
      <c r="B201" s="40"/>
      <c r="C201" s="39"/>
      <c r="D201" s="39"/>
      <c r="E201" s="39"/>
      <c r="F201" s="39"/>
      <c r="G201" s="39"/>
      <c r="H201" s="39"/>
    </row>
    <row r="202" spans="1:8" ht="12.75">
      <c r="A202" s="40"/>
      <c r="B202" s="40"/>
      <c r="C202" s="39"/>
      <c r="D202" s="39"/>
      <c r="E202" s="39"/>
      <c r="F202" s="39"/>
      <c r="G202" s="39"/>
      <c r="H202" s="39"/>
    </row>
    <row r="203" spans="1:8" ht="12.75">
      <c r="A203" s="40"/>
      <c r="B203" s="40"/>
      <c r="C203" s="39"/>
      <c r="D203" s="39"/>
      <c r="E203" s="39"/>
      <c r="F203" s="39"/>
      <c r="G203" s="39"/>
      <c r="H203" s="39"/>
    </row>
    <row r="204" spans="1:8" ht="12.75">
      <c r="A204" s="40"/>
      <c r="B204" s="40"/>
      <c r="C204" s="39"/>
      <c r="D204" s="39"/>
      <c r="E204" s="39"/>
      <c r="F204" s="39"/>
      <c r="G204" s="39"/>
      <c r="H204" s="39"/>
    </row>
    <row r="205" spans="1:8" ht="12.75">
      <c r="A205" s="40"/>
      <c r="B205" s="40"/>
      <c r="C205" s="39"/>
      <c r="D205" s="39"/>
      <c r="E205" s="39"/>
      <c r="F205" s="39"/>
      <c r="G205" s="39"/>
      <c r="H205" s="39"/>
    </row>
    <row r="206" spans="1:8" ht="12.75">
      <c r="A206" s="40"/>
      <c r="B206" s="40"/>
      <c r="C206" s="39"/>
      <c r="D206" s="39"/>
      <c r="E206" s="39"/>
      <c r="F206" s="39"/>
      <c r="G206" s="39"/>
      <c r="H206" s="39"/>
    </row>
    <row r="207" spans="1:8" ht="12.75">
      <c r="A207" s="40"/>
      <c r="B207" s="40"/>
      <c r="C207" s="39"/>
      <c r="D207" s="39"/>
      <c r="E207" s="39"/>
      <c r="F207" s="39"/>
      <c r="G207" s="39"/>
      <c r="H207" s="39"/>
    </row>
    <row r="208" spans="1:8" ht="12.75">
      <c r="A208" s="40"/>
      <c r="B208" s="40"/>
      <c r="C208" s="39"/>
      <c r="D208" s="39"/>
      <c r="E208" s="39"/>
      <c r="F208" s="39"/>
      <c r="G208" s="39"/>
      <c r="H208" s="39"/>
    </row>
    <row r="209" spans="1:8" ht="12.75">
      <c r="A209" s="40"/>
      <c r="B209" s="40"/>
      <c r="C209" s="39"/>
      <c r="D209" s="39"/>
      <c r="E209" s="39"/>
      <c r="F209" s="39"/>
      <c r="G209" s="39"/>
      <c r="H209" s="39"/>
    </row>
    <row r="210" spans="1:8" ht="12.75">
      <c r="A210" s="40"/>
      <c r="B210" s="40"/>
      <c r="C210" s="39"/>
      <c r="D210" s="39"/>
      <c r="E210" s="39"/>
      <c r="F210" s="39"/>
      <c r="G210" s="39"/>
      <c r="H210" s="39"/>
    </row>
    <row r="211" spans="1:8" ht="12.75">
      <c r="A211" s="40"/>
      <c r="B211" s="40"/>
      <c r="C211" s="39"/>
      <c r="D211" s="39"/>
      <c r="E211" s="39"/>
      <c r="F211" s="39"/>
      <c r="G211" s="39"/>
      <c r="H211" s="39"/>
    </row>
    <row r="212" spans="1:8" ht="12.75">
      <c r="A212" s="40"/>
      <c r="B212" s="40"/>
      <c r="C212" s="39"/>
      <c r="D212" s="39"/>
      <c r="E212" s="39"/>
      <c r="F212" s="39"/>
      <c r="G212" s="39"/>
      <c r="H212" s="39"/>
    </row>
    <row r="213" spans="1:8" ht="12.75">
      <c r="A213" s="40"/>
      <c r="B213" s="40"/>
      <c r="C213" s="39"/>
      <c r="D213" s="39"/>
      <c r="E213" s="39"/>
      <c r="F213" s="39"/>
      <c r="G213" s="39"/>
      <c r="H213" s="39"/>
    </row>
    <row r="214" spans="1:8" ht="12.75">
      <c r="A214" s="40"/>
      <c r="B214" s="40"/>
      <c r="C214" s="39"/>
      <c r="D214" s="39"/>
      <c r="E214" s="39"/>
      <c r="F214" s="39"/>
      <c r="G214" s="39"/>
      <c r="H214" s="39"/>
    </row>
    <row r="215" spans="1:8" ht="12.75">
      <c r="A215" s="40"/>
      <c r="B215" s="40"/>
      <c r="C215" s="39"/>
      <c r="D215" s="39"/>
      <c r="E215" s="39"/>
      <c r="F215" s="39"/>
      <c r="G215" s="39"/>
      <c r="H215" s="39"/>
    </row>
    <row r="216" spans="1:8" ht="12.75">
      <c r="A216" s="40"/>
      <c r="B216" s="40"/>
      <c r="C216" s="39"/>
      <c r="D216" s="39"/>
      <c r="E216" s="39"/>
      <c r="F216" s="39"/>
      <c r="G216" s="39"/>
      <c r="H216" s="39"/>
    </row>
    <row r="217" spans="1:8" ht="12.75">
      <c r="A217" s="40"/>
      <c r="B217" s="40"/>
      <c r="C217" s="39"/>
      <c r="D217" s="39"/>
      <c r="E217" s="39"/>
      <c r="F217" s="39"/>
      <c r="G217" s="39"/>
      <c r="H217" s="39"/>
    </row>
    <row r="218" spans="1:8" ht="12.75">
      <c r="A218" s="40"/>
      <c r="B218" s="40"/>
      <c r="C218" s="39"/>
      <c r="D218" s="39"/>
      <c r="E218" s="39"/>
      <c r="F218" s="39"/>
      <c r="G218" s="39"/>
      <c r="H218" s="39"/>
    </row>
    <row r="219" spans="1:8" ht="12.75">
      <c r="A219" s="40"/>
      <c r="B219" s="40"/>
      <c r="C219" s="39"/>
      <c r="D219" s="39"/>
      <c r="E219" s="39"/>
      <c r="F219" s="39"/>
      <c r="G219" s="39"/>
      <c r="H219" s="39"/>
    </row>
    <row r="220" spans="1:8" ht="12.75">
      <c r="A220" s="40"/>
      <c r="B220" s="40"/>
      <c r="C220" s="39"/>
      <c r="D220" s="39"/>
      <c r="E220" s="39"/>
      <c r="F220" s="39"/>
      <c r="G220" s="39"/>
      <c r="H220" s="39"/>
    </row>
    <row r="221" spans="1:8" ht="12.75">
      <c r="A221" s="40"/>
      <c r="B221" s="40"/>
      <c r="C221" s="39"/>
      <c r="D221" s="39"/>
      <c r="E221" s="39"/>
      <c r="F221" s="39"/>
      <c r="G221" s="39"/>
      <c r="H221" s="39"/>
    </row>
    <row r="222" spans="1:8" ht="12.75">
      <c r="A222" s="40"/>
      <c r="B222" s="40"/>
      <c r="C222" s="39"/>
      <c r="D222" s="39"/>
      <c r="E222" s="39"/>
      <c r="F222" s="39"/>
      <c r="G222" s="39"/>
      <c r="H222" s="39"/>
    </row>
    <row r="223" spans="1:8" ht="12.75">
      <c r="A223" s="40"/>
      <c r="B223" s="40"/>
      <c r="C223" s="39"/>
      <c r="D223" s="39"/>
      <c r="E223" s="39"/>
      <c r="F223" s="39"/>
      <c r="G223" s="39"/>
      <c r="H223" s="39"/>
    </row>
    <row r="224" spans="1:8" ht="12.75">
      <c r="A224" s="40"/>
      <c r="B224" s="40"/>
      <c r="C224" s="39"/>
      <c r="D224" s="39"/>
      <c r="E224" s="39"/>
      <c r="F224" s="39"/>
      <c r="G224" s="39"/>
      <c r="H224" s="39"/>
    </row>
    <row r="225" spans="1:8" ht="12.75">
      <c r="A225" s="40"/>
      <c r="B225" s="40"/>
      <c r="C225" s="39"/>
      <c r="D225" s="39"/>
      <c r="E225" s="39"/>
      <c r="F225" s="39"/>
      <c r="G225" s="39"/>
      <c r="H225" s="39"/>
    </row>
    <row r="226" spans="1:8" ht="12.75">
      <c r="A226" s="40"/>
      <c r="B226" s="40"/>
      <c r="C226" s="39"/>
      <c r="D226" s="39"/>
      <c r="E226" s="39"/>
      <c r="F226" s="39"/>
      <c r="G226" s="39"/>
      <c r="H226" s="39"/>
    </row>
    <row r="227" spans="1:8" ht="12.75">
      <c r="A227" s="40"/>
      <c r="B227" s="40"/>
      <c r="C227" s="39"/>
      <c r="D227" s="39"/>
      <c r="E227" s="39"/>
      <c r="F227" s="39"/>
      <c r="G227" s="39"/>
      <c r="H227" s="39"/>
    </row>
    <row r="228" spans="1:8" ht="12.75">
      <c r="A228" s="40"/>
      <c r="B228" s="40"/>
      <c r="C228" s="39"/>
      <c r="D228" s="39"/>
      <c r="E228" s="39"/>
      <c r="F228" s="39"/>
      <c r="G228" s="39"/>
      <c r="H228" s="39"/>
    </row>
    <row r="229" spans="1:8" ht="12.75">
      <c r="A229" s="40"/>
      <c r="B229" s="40"/>
      <c r="C229" s="39"/>
      <c r="D229" s="39"/>
      <c r="E229" s="39"/>
      <c r="F229" s="39"/>
      <c r="G229" s="39"/>
      <c r="H229" s="39"/>
    </row>
    <row r="230" spans="1:8" ht="12.75">
      <c r="A230" s="40"/>
      <c r="B230" s="40"/>
      <c r="C230" s="39"/>
      <c r="D230" s="39"/>
      <c r="E230" s="39"/>
      <c r="F230" s="39"/>
      <c r="G230" s="39"/>
      <c r="H230" s="39"/>
    </row>
    <row r="231" spans="1:8" ht="12.75">
      <c r="A231" s="40"/>
      <c r="B231" s="40"/>
      <c r="C231" s="39"/>
      <c r="D231" s="39"/>
      <c r="E231" s="39"/>
      <c r="F231" s="39"/>
      <c r="G231" s="39"/>
      <c r="H231" s="39"/>
    </row>
    <row r="232" spans="1:8" ht="12.75">
      <c r="A232" s="40"/>
      <c r="B232" s="40"/>
      <c r="C232" s="39"/>
      <c r="D232" s="39"/>
      <c r="E232" s="39"/>
      <c r="F232" s="39"/>
      <c r="G232" s="39"/>
      <c r="H232" s="39"/>
    </row>
    <row r="233" spans="1:8" ht="12.75">
      <c r="A233" s="40"/>
      <c r="B233" s="40"/>
      <c r="C233" s="39"/>
      <c r="D233" s="39"/>
      <c r="E233" s="39"/>
      <c r="F233" s="39"/>
      <c r="G233" s="39"/>
      <c r="H233" s="39"/>
    </row>
    <row r="234" spans="1:8" ht="12.75">
      <c r="A234" s="40"/>
      <c r="B234" s="40"/>
      <c r="C234" s="39"/>
      <c r="D234" s="39"/>
      <c r="E234" s="39"/>
      <c r="F234" s="39"/>
      <c r="G234" s="39"/>
      <c r="H234" s="39"/>
    </row>
    <row r="235" spans="1:8" ht="12.75">
      <c r="A235" s="40"/>
      <c r="B235" s="40"/>
      <c r="C235" s="39"/>
      <c r="D235" s="39"/>
      <c r="E235" s="39"/>
      <c r="F235" s="39"/>
      <c r="G235" s="39"/>
      <c r="H235" s="39"/>
    </row>
    <row r="236" spans="1:8" ht="12.75">
      <c r="A236" s="40"/>
      <c r="B236" s="40"/>
      <c r="C236" s="39"/>
      <c r="D236" s="39"/>
      <c r="E236" s="39"/>
      <c r="F236" s="39"/>
      <c r="G236" s="39"/>
      <c r="H236" s="39"/>
    </row>
    <row r="237" spans="1:8" ht="12.75">
      <c r="A237" s="40"/>
      <c r="B237" s="40"/>
      <c r="C237" s="39"/>
      <c r="D237" s="39"/>
      <c r="E237" s="39"/>
      <c r="F237" s="39"/>
      <c r="G237" s="39"/>
      <c r="H237" s="39"/>
    </row>
    <row r="238" spans="1:8" ht="12.75">
      <c r="A238" s="40"/>
      <c r="B238" s="40"/>
      <c r="C238" s="39"/>
      <c r="D238" s="39"/>
      <c r="E238" s="39"/>
      <c r="F238" s="39"/>
      <c r="G238" s="39"/>
      <c r="H238" s="39"/>
    </row>
    <row r="239" spans="1:8" ht="12.75">
      <c r="A239" s="40"/>
      <c r="B239" s="40"/>
      <c r="C239" s="39"/>
      <c r="D239" s="39"/>
      <c r="E239" s="39"/>
      <c r="F239" s="39"/>
      <c r="G239" s="39"/>
      <c r="H239" s="39"/>
    </row>
    <row r="240" spans="1:8" ht="12.75">
      <c r="A240" s="40"/>
      <c r="B240" s="40"/>
      <c r="C240" s="39"/>
      <c r="D240" s="39"/>
      <c r="E240" s="39"/>
      <c r="F240" s="39"/>
      <c r="G240" s="39"/>
      <c r="H240" s="39"/>
    </row>
    <row r="241" spans="1:8" ht="12.75">
      <c r="A241" s="40"/>
      <c r="B241" s="40"/>
      <c r="C241" s="39"/>
      <c r="D241" s="39"/>
      <c r="E241" s="39"/>
      <c r="F241" s="39"/>
      <c r="G241" s="39"/>
      <c r="H241" s="39"/>
    </row>
    <row r="242" spans="1:8" ht="12.75">
      <c r="A242" s="40"/>
      <c r="B242" s="40"/>
      <c r="C242" s="39"/>
      <c r="D242" s="39"/>
      <c r="E242" s="39"/>
      <c r="F242" s="39"/>
      <c r="G242" s="39"/>
      <c r="H242" s="39"/>
    </row>
    <row r="243" spans="1:8" ht="12.75">
      <c r="A243" s="40"/>
      <c r="B243" s="40"/>
      <c r="C243" s="39"/>
      <c r="D243" s="39"/>
      <c r="E243" s="39"/>
      <c r="F243" s="39"/>
      <c r="G243" s="39"/>
      <c r="H243" s="39"/>
    </row>
    <row r="244" spans="1:8" ht="12.75">
      <c r="A244" s="40"/>
      <c r="B244" s="40"/>
      <c r="C244" s="39"/>
      <c r="D244" s="39"/>
      <c r="E244" s="39"/>
      <c r="F244" s="39"/>
      <c r="G244" s="39"/>
      <c r="H244" s="39"/>
    </row>
    <row r="245" spans="1:8" ht="12.75">
      <c r="A245" s="40"/>
      <c r="B245" s="40"/>
      <c r="C245" s="39"/>
      <c r="D245" s="39"/>
      <c r="E245" s="39"/>
      <c r="F245" s="39"/>
      <c r="G245" s="39"/>
      <c r="H245" s="39"/>
    </row>
    <row r="246" spans="1:8" ht="12.75">
      <c r="A246" s="40"/>
      <c r="B246" s="40"/>
      <c r="C246" s="39"/>
      <c r="D246" s="39"/>
      <c r="E246" s="39"/>
      <c r="F246" s="39"/>
      <c r="G246" s="39"/>
      <c r="H246" s="39"/>
    </row>
    <row r="247" spans="1:8" ht="12.75">
      <c r="A247" s="40"/>
      <c r="B247" s="40"/>
      <c r="C247" s="39"/>
      <c r="D247" s="39"/>
      <c r="E247" s="39"/>
      <c r="F247" s="39"/>
      <c r="G247" s="39"/>
      <c r="H247" s="39"/>
    </row>
    <row r="248" spans="1:8" ht="12.75">
      <c r="A248" s="40"/>
      <c r="B248" s="40"/>
      <c r="C248" s="39"/>
      <c r="D248" s="39"/>
      <c r="E248" s="39"/>
      <c r="F248" s="39"/>
      <c r="G248" s="39"/>
      <c r="H248" s="39"/>
    </row>
    <row r="249" spans="1:8" ht="12.75">
      <c r="A249" s="40"/>
      <c r="B249" s="40"/>
      <c r="C249" s="39"/>
      <c r="D249" s="39"/>
      <c r="E249" s="39"/>
      <c r="F249" s="39"/>
      <c r="G249" s="39"/>
      <c r="H249" s="39"/>
    </row>
    <row r="250" spans="1:8" ht="12.75">
      <c r="A250" s="40"/>
      <c r="B250" s="40"/>
      <c r="C250" s="39"/>
      <c r="D250" s="39"/>
      <c r="E250" s="39"/>
      <c r="F250" s="39"/>
      <c r="G250" s="39"/>
      <c r="H250" s="39"/>
    </row>
    <row r="251" spans="1:8" ht="12.75">
      <c r="A251" s="40"/>
      <c r="B251" s="40"/>
      <c r="C251" s="39"/>
      <c r="D251" s="39"/>
      <c r="E251" s="39"/>
      <c r="F251" s="39"/>
      <c r="G251" s="39"/>
      <c r="H251" s="39"/>
    </row>
    <row r="252" spans="1:8" ht="12.75">
      <c r="A252" s="40"/>
      <c r="B252" s="40"/>
      <c r="C252" s="39"/>
      <c r="D252" s="39"/>
      <c r="E252" s="39"/>
      <c r="F252" s="39"/>
      <c r="G252" s="39"/>
      <c r="H252" s="39"/>
    </row>
    <row r="253" spans="1:8" ht="12.75">
      <c r="A253" s="40"/>
      <c r="B253" s="40"/>
      <c r="C253" s="39"/>
      <c r="D253" s="39"/>
      <c r="E253" s="39"/>
      <c r="F253" s="39"/>
      <c r="G253" s="39"/>
      <c r="H253" s="39"/>
    </row>
    <row r="254" spans="1:8" ht="12.75">
      <c r="A254" s="40"/>
      <c r="B254" s="40"/>
      <c r="C254" s="39"/>
      <c r="D254" s="39"/>
      <c r="E254" s="39"/>
      <c r="F254" s="39"/>
      <c r="G254" s="39"/>
      <c r="H254" s="39"/>
    </row>
    <row r="255" spans="1:8" ht="12.75">
      <c r="A255" s="40"/>
      <c r="B255" s="40"/>
      <c r="C255" s="39"/>
      <c r="D255" s="39"/>
      <c r="E255" s="39"/>
      <c r="F255" s="39"/>
      <c r="G255" s="39"/>
      <c r="H255" s="39"/>
    </row>
    <row r="256" spans="1:8" ht="12.75">
      <c r="A256" s="40"/>
      <c r="B256" s="40"/>
      <c r="C256" s="39"/>
      <c r="D256" s="39"/>
      <c r="E256" s="39"/>
      <c r="F256" s="39"/>
      <c r="G256" s="39"/>
      <c r="H256" s="39"/>
    </row>
    <row r="257" spans="1:8" ht="12.75">
      <c r="A257" s="40"/>
      <c r="B257" s="40"/>
      <c r="C257" s="39"/>
      <c r="D257" s="39"/>
      <c r="E257" s="39"/>
      <c r="F257" s="39"/>
      <c r="G257" s="39"/>
      <c r="H257" s="39"/>
    </row>
    <row r="258" spans="1:8" ht="12.75">
      <c r="A258" s="40"/>
      <c r="B258" s="40"/>
      <c r="C258" s="39"/>
      <c r="D258" s="39"/>
      <c r="E258" s="39"/>
      <c r="F258" s="39"/>
      <c r="G258" s="39"/>
      <c r="H258" s="39"/>
    </row>
    <row r="259" spans="1:8" ht="12.75">
      <c r="A259" s="40"/>
      <c r="B259" s="40"/>
      <c r="C259" s="39"/>
      <c r="D259" s="39"/>
      <c r="E259" s="39"/>
      <c r="F259" s="39"/>
      <c r="G259" s="39"/>
      <c r="H259" s="39"/>
    </row>
    <row r="260" spans="1:8" ht="12.75">
      <c r="A260" s="40"/>
      <c r="B260" s="40"/>
      <c r="C260" s="39"/>
      <c r="D260" s="39"/>
      <c r="E260" s="39"/>
      <c r="F260" s="39"/>
      <c r="G260" s="39"/>
      <c r="H260" s="39"/>
    </row>
    <row r="261" spans="1:8" ht="12.75">
      <c r="A261" s="40"/>
      <c r="B261" s="40"/>
      <c r="C261" s="39"/>
      <c r="D261" s="39"/>
      <c r="E261" s="39"/>
      <c r="F261" s="39"/>
      <c r="G261" s="39"/>
      <c r="H261" s="39"/>
    </row>
    <row r="262" spans="1:8" ht="12.75">
      <c r="A262" s="40"/>
      <c r="B262" s="40"/>
      <c r="C262" s="39"/>
      <c r="D262" s="39"/>
      <c r="E262" s="39"/>
      <c r="F262" s="39"/>
      <c r="G262" s="39"/>
      <c r="H262" s="39"/>
    </row>
    <row r="263" spans="1:8" ht="12.75">
      <c r="A263" s="40"/>
      <c r="B263" s="40"/>
      <c r="C263" s="39"/>
      <c r="D263" s="39"/>
      <c r="E263" s="39"/>
      <c r="F263" s="39"/>
      <c r="G263" s="39"/>
      <c r="H263" s="39"/>
    </row>
    <row r="264" spans="1:8" ht="12.75">
      <c r="A264" s="40"/>
      <c r="B264" s="40"/>
      <c r="C264" s="39"/>
      <c r="D264" s="39"/>
      <c r="E264" s="39"/>
      <c r="F264" s="39"/>
      <c r="G264" s="39"/>
      <c r="H264" s="39"/>
    </row>
    <row r="265" spans="1:8" ht="12.75">
      <c r="A265" s="40"/>
      <c r="B265" s="40"/>
      <c r="C265" s="39"/>
      <c r="D265" s="39"/>
      <c r="E265" s="39"/>
      <c r="F265" s="39"/>
      <c r="G265" s="39"/>
      <c r="H265" s="39"/>
    </row>
    <row r="266" spans="1:8" ht="12.75">
      <c r="A266" s="40"/>
      <c r="B266" s="40"/>
      <c r="C266" s="39"/>
      <c r="D266" s="39"/>
      <c r="E266" s="39"/>
      <c r="F266" s="39"/>
      <c r="G266" s="39"/>
      <c r="H266" s="39"/>
    </row>
    <row r="267" spans="1:8" ht="12.75">
      <c r="A267" s="40"/>
      <c r="B267" s="40"/>
      <c r="C267" s="39"/>
      <c r="D267" s="39"/>
      <c r="E267" s="39"/>
      <c r="F267" s="39"/>
      <c r="G267" s="39"/>
      <c r="H267" s="39"/>
    </row>
    <row r="268" spans="1:8" ht="12.75">
      <c r="A268" s="40"/>
      <c r="B268" s="40"/>
      <c r="C268" s="39"/>
      <c r="D268" s="39"/>
      <c r="E268" s="39"/>
      <c r="F268" s="39"/>
      <c r="G268" s="39"/>
      <c r="H268" s="39"/>
    </row>
    <row r="269" spans="1:8" ht="12.75">
      <c r="A269" s="40"/>
      <c r="B269" s="40"/>
      <c r="C269" s="39"/>
      <c r="D269" s="39"/>
      <c r="E269" s="39"/>
      <c r="F269" s="39"/>
      <c r="G269" s="39"/>
      <c r="H269" s="39"/>
    </row>
    <row r="270" spans="1:8" ht="12.75">
      <c r="A270" s="40"/>
      <c r="B270" s="40"/>
      <c r="C270" s="39"/>
      <c r="D270" s="39"/>
      <c r="E270" s="39"/>
      <c r="F270" s="39"/>
      <c r="G270" s="39"/>
      <c r="H270" s="39"/>
    </row>
    <row r="271" spans="1:8" ht="12.75">
      <c r="A271" s="40"/>
      <c r="B271" s="40"/>
      <c r="C271" s="39"/>
      <c r="D271" s="39"/>
      <c r="E271" s="39"/>
      <c r="F271" s="39"/>
      <c r="G271" s="39"/>
      <c r="H271" s="39"/>
    </row>
    <row r="272" spans="1:8" ht="12.75">
      <c r="A272" s="40"/>
      <c r="B272" s="40"/>
      <c r="C272" s="39"/>
      <c r="D272" s="39"/>
      <c r="E272" s="39"/>
      <c r="F272" s="39"/>
      <c r="G272" s="39"/>
      <c r="H272" s="39"/>
    </row>
    <row r="273" spans="1:8" ht="12.75">
      <c r="A273" s="40"/>
      <c r="B273" s="40"/>
      <c r="C273" s="39"/>
      <c r="D273" s="39"/>
      <c r="E273" s="39"/>
      <c r="F273" s="39"/>
      <c r="G273" s="39"/>
      <c r="H273" s="39"/>
    </row>
    <row r="274" spans="1:8" ht="12.75">
      <c r="A274" s="40"/>
      <c r="B274" s="40"/>
      <c r="C274" s="39"/>
      <c r="D274" s="39"/>
      <c r="E274" s="39"/>
      <c r="F274" s="39"/>
      <c r="G274" s="39"/>
      <c r="H274" s="39"/>
    </row>
    <row r="275" spans="1:8" ht="12.75">
      <c r="A275" s="40"/>
      <c r="B275" s="40"/>
      <c r="C275" s="39"/>
      <c r="D275" s="39"/>
      <c r="E275" s="39"/>
      <c r="F275" s="39"/>
      <c r="G275" s="39"/>
      <c r="H275" s="39"/>
    </row>
    <row r="276" spans="1:8" ht="12.75">
      <c r="A276" s="40"/>
      <c r="B276" s="40"/>
      <c r="C276" s="39"/>
      <c r="D276" s="39"/>
      <c r="E276" s="39"/>
      <c r="F276" s="39"/>
      <c r="G276" s="39"/>
      <c r="H276" s="39"/>
    </row>
    <row r="277" spans="1:8" ht="12.75">
      <c r="A277" s="40"/>
      <c r="B277" s="40"/>
      <c r="C277" s="39"/>
      <c r="D277" s="39"/>
      <c r="E277" s="39"/>
      <c r="F277" s="39"/>
      <c r="G277" s="39"/>
      <c r="H277" s="39"/>
    </row>
    <row r="278" spans="1:8" ht="12.75">
      <c r="A278" s="40"/>
      <c r="B278" s="40"/>
      <c r="C278" s="39"/>
      <c r="D278" s="39"/>
      <c r="E278" s="39"/>
      <c r="F278" s="39"/>
      <c r="G278" s="39"/>
      <c r="H278" s="39"/>
    </row>
    <row r="279" spans="1:8" ht="12.75">
      <c r="A279" s="40"/>
      <c r="B279" s="40"/>
      <c r="C279" s="39"/>
      <c r="D279" s="39"/>
      <c r="E279" s="39"/>
      <c r="F279" s="39"/>
      <c r="G279" s="39"/>
      <c r="H279" s="39"/>
    </row>
    <row r="280" spans="1:8" ht="12.75">
      <c r="A280" s="40"/>
      <c r="B280" s="40"/>
      <c r="C280" s="39"/>
      <c r="D280" s="39"/>
      <c r="E280" s="39"/>
      <c r="F280" s="39"/>
      <c r="G280" s="39"/>
      <c r="H280" s="39"/>
    </row>
    <row r="281" spans="1:8" ht="12.75">
      <c r="A281" s="40"/>
      <c r="B281" s="40"/>
      <c r="C281" s="39"/>
      <c r="D281" s="39"/>
      <c r="E281" s="39"/>
      <c r="F281" s="39"/>
      <c r="G281" s="39"/>
      <c r="H281" s="39"/>
    </row>
    <row r="282" spans="1:8" ht="12.75">
      <c r="A282" s="40"/>
      <c r="B282" s="40"/>
      <c r="C282" s="39"/>
      <c r="D282" s="39"/>
      <c r="E282" s="39"/>
      <c r="F282" s="39"/>
      <c r="G282" s="39"/>
      <c r="H282" s="39"/>
    </row>
    <row r="283" spans="1:8" ht="12.75">
      <c r="A283" s="40"/>
      <c r="B283" s="40"/>
      <c r="C283" s="39"/>
      <c r="D283" s="39"/>
      <c r="E283" s="39"/>
      <c r="F283" s="39"/>
      <c r="G283" s="39"/>
      <c r="H283" s="39"/>
    </row>
    <row r="284" spans="1:8" ht="12.75">
      <c r="A284" s="40"/>
      <c r="B284" s="40"/>
      <c r="C284" s="39"/>
      <c r="D284" s="39"/>
      <c r="E284" s="39"/>
      <c r="F284" s="39"/>
      <c r="G284" s="39"/>
      <c r="H284" s="39"/>
    </row>
    <row r="285" spans="1:8" ht="12.75">
      <c r="A285" s="40"/>
      <c r="B285" s="40"/>
      <c r="C285" s="39"/>
      <c r="D285" s="39"/>
      <c r="E285" s="39"/>
      <c r="F285" s="39"/>
      <c r="G285" s="39"/>
      <c r="H285" s="39"/>
    </row>
    <row r="286" spans="1:8" ht="12.75">
      <c r="A286" s="40"/>
      <c r="B286" s="40"/>
      <c r="C286" s="39"/>
      <c r="D286" s="39"/>
      <c r="E286" s="39"/>
      <c r="F286" s="39"/>
      <c r="G286" s="39"/>
      <c r="H286" s="39"/>
    </row>
    <row r="287" spans="1:8" ht="12.75">
      <c r="A287" s="40"/>
      <c r="B287" s="40"/>
      <c r="C287" s="39"/>
      <c r="D287" s="39"/>
      <c r="E287" s="39"/>
      <c r="F287" s="39"/>
      <c r="G287" s="39"/>
      <c r="H287" s="39"/>
    </row>
    <row r="288" spans="1:8" ht="12.75">
      <c r="A288" s="40"/>
      <c r="B288" s="40"/>
      <c r="C288" s="39"/>
      <c r="D288" s="39"/>
      <c r="E288" s="39"/>
      <c r="F288" s="39"/>
      <c r="G288" s="39"/>
      <c r="H288" s="39"/>
    </row>
    <row r="289" spans="1:8" ht="12.75">
      <c r="A289" s="40"/>
      <c r="B289" s="40"/>
      <c r="C289" s="39"/>
      <c r="D289" s="39"/>
      <c r="E289" s="39"/>
      <c r="F289" s="39"/>
      <c r="G289" s="39"/>
      <c r="H289" s="39"/>
    </row>
    <row r="290" spans="1:8" ht="12.75">
      <c r="A290" s="40"/>
      <c r="B290" s="40"/>
      <c r="C290" s="39"/>
      <c r="D290" s="39"/>
      <c r="E290" s="39"/>
      <c r="F290" s="39"/>
      <c r="G290" s="39"/>
      <c r="H290" s="39"/>
    </row>
    <row r="291" spans="1:8" ht="12.75">
      <c r="A291" s="40"/>
      <c r="B291" s="40"/>
      <c r="C291" s="39"/>
      <c r="D291" s="39"/>
      <c r="E291" s="39"/>
      <c r="F291" s="39"/>
      <c r="G291" s="39"/>
      <c r="H291" s="39"/>
    </row>
    <row r="292" spans="1:8" ht="12.75">
      <c r="A292" s="40"/>
      <c r="B292" s="40"/>
      <c r="C292" s="39"/>
      <c r="D292" s="39"/>
      <c r="E292" s="39"/>
      <c r="F292" s="39"/>
      <c r="G292" s="39"/>
      <c r="H292" s="39"/>
    </row>
    <row r="293" spans="1:8" ht="12.75">
      <c r="A293" s="40"/>
      <c r="B293" s="40"/>
      <c r="C293" s="39"/>
      <c r="D293" s="39"/>
      <c r="E293" s="39"/>
      <c r="F293" s="39"/>
      <c r="G293" s="39"/>
      <c r="H293" s="39"/>
    </row>
    <row r="294" spans="1:8" ht="12.75">
      <c r="A294" s="40"/>
      <c r="B294" s="40"/>
      <c r="C294" s="39"/>
      <c r="D294" s="39"/>
      <c r="E294" s="39"/>
      <c r="F294" s="39"/>
      <c r="G294" s="39"/>
      <c r="H294" s="39"/>
    </row>
    <row r="295" spans="1:8" ht="12.75">
      <c r="A295" s="40"/>
      <c r="B295" s="40"/>
      <c r="C295" s="39"/>
      <c r="D295" s="39"/>
      <c r="E295" s="39"/>
      <c r="F295" s="39"/>
      <c r="G295" s="39"/>
      <c r="H295" s="39"/>
    </row>
    <row r="296" spans="1:8" ht="12.75">
      <c r="A296" s="40"/>
      <c r="B296" s="40"/>
      <c r="C296" s="39"/>
      <c r="D296" s="39"/>
      <c r="E296" s="39"/>
      <c r="F296" s="39"/>
      <c r="G296" s="39"/>
      <c r="H296" s="39"/>
    </row>
    <row r="297" spans="1:8" ht="12.75">
      <c r="A297" s="40"/>
      <c r="B297" s="40"/>
      <c r="C297" s="39"/>
      <c r="D297" s="39"/>
      <c r="E297" s="39"/>
      <c r="F297" s="39"/>
      <c r="G297" s="39"/>
      <c r="H297" s="39"/>
    </row>
    <row r="298" spans="1:8" ht="12.75">
      <c r="A298" s="40"/>
      <c r="B298" s="40"/>
      <c r="C298" s="39"/>
      <c r="D298" s="39"/>
      <c r="E298" s="39"/>
      <c r="F298" s="39"/>
      <c r="G298" s="39"/>
      <c r="H298" s="39"/>
    </row>
    <row r="299" spans="1:8" ht="12.75">
      <c r="A299" s="40"/>
      <c r="B299" s="40"/>
      <c r="C299" s="39"/>
      <c r="D299" s="39"/>
      <c r="E299" s="39"/>
      <c r="F299" s="39"/>
      <c r="G299" s="39"/>
      <c r="H299" s="39"/>
    </row>
    <row r="300" spans="1:8" ht="12.75">
      <c r="A300" s="40"/>
      <c r="B300" s="40"/>
      <c r="C300" s="39"/>
      <c r="D300" s="39"/>
      <c r="E300" s="39"/>
      <c r="F300" s="39"/>
      <c r="G300" s="39"/>
      <c r="H300" s="39"/>
    </row>
    <row r="301" spans="1:8" ht="12.75">
      <c r="A301" s="40"/>
      <c r="B301" s="40"/>
      <c r="C301" s="39"/>
      <c r="D301" s="39"/>
      <c r="E301" s="39"/>
      <c r="F301" s="39"/>
      <c r="G301" s="39"/>
      <c r="H301" s="39"/>
    </row>
    <row r="302" spans="1:8" ht="12.75">
      <c r="A302" s="40"/>
      <c r="B302" s="40"/>
      <c r="C302" s="39"/>
      <c r="D302" s="39"/>
      <c r="E302" s="39"/>
      <c r="F302" s="39"/>
      <c r="G302" s="39"/>
      <c r="H302" s="39"/>
    </row>
    <row r="303" spans="1:8" ht="12.75">
      <c r="A303" s="40"/>
      <c r="B303" s="40"/>
      <c r="C303" s="39"/>
      <c r="D303" s="39"/>
      <c r="E303" s="39"/>
      <c r="F303" s="39"/>
      <c r="G303" s="39"/>
      <c r="H303" s="39"/>
    </row>
    <row r="304" spans="1:8" ht="12.75">
      <c r="A304" s="40"/>
      <c r="B304" s="40"/>
      <c r="C304" s="39"/>
      <c r="D304" s="39"/>
      <c r="E304" s="39"/>
      <c r="F304" s="39"/>
      <c r="G304" s="39"/>
      <c r="H304" s="39"/>
    </row>
    <row r="305" spans="1:8" ht="12.75">
      <c r="A305" s="40"/>
      <c r="B305" s="40"/>
      <c r="C305" s="39"/>
      <c r="D305" s="39"/>
      <c r="E305" s="39"/>
      <c r="F305" s="39"/>
      <c r="G305" s="39"/>
      <c r="H305" s="39"/>
    </row>
    <row r="306" spans="1:8" ht="12.75">
      <c r="A306" s="40"/>
      <c r="B306" s="40"/>
      <c r="C306" s="39"/>
      <c r="D306" s="39"/>
      <c r="E306" s="39"/>
      <c r="F306" s="39"/>
      <c r="G306" s="39"/>
      <c r="H306" s="39"/>
    </row>
    <row r="307" spans="1:8" ht="12.75">
      <c r="A307" s="40"/>
      <c r="B307" s="40"/>
      <c r="C307" s="39"/>
      <c r="D307" s="39"/>
      <c r="E307" s="39"/>
      <c r="F307" s="39"/>
      <c r="G307" s="39"/>
      <c r="H307" s="39"/>
    </row>
    <row r="308" spans="1:8" ht="12.75">
      <c r="A308" s="40"/>
      <c r="B308" s="40"/>
      <c r="C308" s="39"/>
      <c r="D308" s="39"/>
      <c r="E308" s="39"/>
      <c r="F308" s="39"/>
      <c r="G308" s="39"/>
      <c r="H308" s="39"/>
    </row>
    <row r="309" spans="1:8" ht="12.75">
      <c r="A309" s="40"/>
      <c r="B309" s="40"/>
      <c r="C309" s="39"/>
      <c r="D309" s="39"/>
      <c r="E309" s="39"/>
      <c r="F309" s="39"/>
      <c r="G309" s="39"/>
      <c r="H309" s="39"/>
    </row>
    <row r="310" spans="1:8" ht="12.75">
      <c r="A310" s="40"/>
      <c r="B310" s="40"/>
      <c r="C310" s="39"/>
      <c r="D310" s="39"/>
      <c r="E310" s="39"/>
      <c r="F310" s="39"/>
      <c r="G310" s="39"/>
      <c r="H310" s="39"/>
    </row>
    <row r="311" spans="1:8" ht="12.75">
      <c r="A311" s="40"/>
      <c r="B311" s="40"/>
      <c r="C311" s="39"/>
      <c r="D311" s="39"/>
      <c r="E311" s="39"/>
      <c r="F311" s="39"/>
      <c r="G311" s="39"/>
      <c r="H311" s="39"/>
    </row>
    <row r="312" spans="1:8" ht="12.75">
      <c r="A312" s="40"/>
      <c r="B312" s="40"/>
      <c r="C312" s="39"/>
      <c r="D312" s="39"/>
      <c r="E312" s="39"/>
      <c r="F312" s="39"/>
      <c r="G312" s="39"/>
      <c r="H312" s="39"/>
    </row>
    <row r="313" spans="1:8" ht="12.75">
      <c r="A313" s="40"/>
      <c r="B313" s="40"/>
      <c r="C313" s="39"/>
      <c r="D313" s="39"/>
      <c r="E313" s="39"/>
      <c r="F313" s="39"/>
      <c r="G313" s="39"/>
      <c r="H313" s="39"/>
    </row>
    <row r="314" spans="1:8" ht="12.75">
      <c r="A314" s="40"/>
      <c r="B314" s="40"/>
      <c r="C314" s="39"/>
      <c r="D314" s="39"/>
      <c r="E314" s="39"/>
      <c r="F314" s="39"/>
      <c r="G314" s="39"/>
      <c r="H314" s="39"/>
    </row>
    <row r="315" spans="1:8" ht="12.75">
      <c r="A315" s="40"/>
      <c r="B315" s="40"/>
      <c r="C315" s="39"/>
      <c r="D315" s="39"/>
      <c r="E315" s="39"/>
      <c r="F315" s="39"/>
      <c r="G315" s="39"/>
      <c r="H315" s="39"/>
    </row>
    <row r="316" spans="1:8" ht="12.75">
      <c r="A316" s="40"/>
      <c r="B316" s="40"/>
      <c r="C316" s="39"/>
      <c r="D316" s="39"/>
      <c r="E316" s="39"/>
      <c r="F316" s="39"/>
      <c r="G316" s="39"/>
      <c r="H316" s="39"/>
    </row>
    <row r="317" spans="1:8" ht="12.75">
      <c r="A317" s="40"/>
      <c r="B317" s="40"/>
      <c r="C317" s="39"/>
      <c r="D317" s="39"/>
      <c r="E317" s="39"/>
      <c r="F317" s="39"/>
      <c r="G317" s="39"/>
      <c r="H317" s="39"/>
    </row>
    <row r="318" spans="1:8" ht="12.75">
      <c r="A318" s="40"/>
      <c r="B318" s="40"/>
      <c r="C318" s="39"/>
      <c r="D318" s="39"/>
      <c r="E318" s="39"/>
      <c r="F318" s="39"/>
      <c r="G318" s="39"/>
      <c r="H318" s="39"/>
    </row>
    <row r="319" spans="1:8" ht="12.75">
      <c r="A319" s="40"/>
      <c r="B319" s="40"/>
      <c r="C319" s="39"/>
      <c r="D319" s="39"/>
      <c r="E319" s="39"/>
      <c r="F319" s="39"/>
      <c r="G319" s="39"/>
      <c r="H319" s="39"/>
    </row>
    <row r="320" spans="1:8" ht="12.75">
      <c r="A320" s="40"/>
      <c r="B320" s="40"/>
      <c r="C320" s="39"/>
      <c r="D320" s="39"/>
      <c r="E320" s="39"/>
      <c r="F320" s="39"/>
      <c r="G320" s="39"/>
      <c r="H320" s="39"/>
    </row>
    <row r="321" spans="1:8" ht="12.75">
      <c r="A321" s="40"/>
      <c r="B321" s="40"/>
      <c r="C321" s="39"/>
      <c r="D321" s="39"/>
      <c r="E321" s="39"/>
      <c r="F321" s="39"/>
      <c r="G321" s="39"/>
      <c r="H321" s="39"/>
    </row>
    <row r="322" spans="1:8" ht="12.75">
      <c r="A322" s="40"/>
      <c r="B322" s="40"/>
      <c r="C322" s="39"/>
      <c r="D322" s="39"/>
      <c r="E322" s="39"/>
      <c r="F322" s="39"/>
      <c r="G322" s="39"/>
      <c r="H322" s="39"/>
    </row>
    <row r="323" spans="1:8" ht="12.75">
      <c r="A323" s="40"/>
      <c r="B323" s="40"/>
      <c r="C323" s="39"/>
      <c r="D323" s="39"/>
      <c r="E323" s="39"/>
      <c r="F323" s="39"/>
      <c r="G323" s="39"/>
      <c r="H323" s="39"/>
    </row>
    <row r="324" spans="1:8" ht="12.75">
      <c r="A324" s="40"/>
      <c r="B324" s="40"/>
      <c r="C324" s="39"/>
      <c r="D324" s="39"/>
      <c r="E324" s="39"/>
      <c r="F324" s="39"/>
      <c r="G324" s="39"/>
      <c r="H324" s="39"/>
    </row>
    <row r="325" spans="1:8" ht="12.75">
      <c r="A325" s="40"/>
      <c r="B325" s="40"/>
      <c r="C325" s="39"/>
      <c r="D325" s="39"/>
      <c r="E325" s="39"/>
      <c r="F325" s="39"/>
      <c r="G325" s="39"/>
      <c r="H325" s="39"/>
    </row>
    <row r="326" spans="1:8" ht="12.75">
      <c r="A326" s="40"/>
      <c r="B326" s="40"/>
      <c r="C326" s="39"/>
      <c r="D326" s="39"/>
      <c r="E326" s="39"/>
      <c r="F326" s="39"/>
      <c r="G326" s="39"/>
      <c r="H326" s="39"/>
    </row>
    <row r="327" spans="1:8" ht="12.75">
      <c r="A327" s="40"/>
      <c r="B327" s="40"/>
      <c r="C327" s="39"/>
      <c r="D327" s="39"/>
      <c r="E327" s="39"/>
      <c r="F327" s="39"/>
      <c r="G327" s="39"/>
      <c r="H327" s="39"/>
    </row>
    <row r="328" spans="1:8" ht="12.75">
      <c r="A328" s="40"/>
      <c r="B328" s="40"/>
      <c r="C328" s="39"/>
      <c r="D328" s="39"/>
      <c r="E328" s="39"/>
      <c r="F328" s="39"/>
      <c r="G328" s="39"/>
      <c r="H328" s="39"/>
    </row>
    <row r="329" spans="1:8" ht="12.75">
      <c r="A329" s="40"/>
      <c r="B329" s="40"/>
      <c r="C329" s="39"/>
      <c r="D329" s="39"/>
      <c r="E329" s="39"/>
      <c r="F329" s="39"/>
      <c r="G329" s="39"/>
      <c r="H329" s="39"/>
    </row>
    <row r="330" spans="1:8" ht="12.75">
      <c r="A330" s="40"/>
      <c r="B330" s="40"/>
      <c r="C330" s="39"/>
      <c r="D330" s="39"/>
      <c r="E330" s="39"/>
      <c r="F330" s="39"/>
      <c r="G330" s="39"/>
      <c r="H330" s="39"/>
    </row>
    <row r="331" spans="1:8" ht="12.75">
      <c r="A331" s="40"/>
      <c r="B331" s="40"/>
      <c r="C331" s="39"/>
      <c r="D331" s="39"/>
      <c r="E331" s="39"/>
      <c r="F331" s="39"/>
      <c r="G331" s="39"/>
      <c r="H331" s="39"/>
    </row>
    <row r="332" spans="1:8" ht="12.75">
      <c r="A332" s="40"/>
      <c r="B332" s="40"/>
      <c r="C332" s="39"/>
      <c r="D332" s="39"/>
      <c r="E332" s="39"/>
      <c r="F332" s="39"/>
      <c r="G332" s="39"/>
      <c r="H332" s="39"/>
    </row>
    <row r="333" spans="1:8" ht="12.75">
      <c r="A333" s="40"/>
      <c r="B333" s="40"/>
      <c r="C333" s="39"/>
      <c r="D333" s="39"/>
      <c r="E333" s="39"/>
      <c r="F333" s="39"/>
      <c r="G333" s="39"/>
      <c r="H333" s="39"/>
    </row>
    <row r="334" spans="1:8" ht="12.75">
      <c r="A334" s="40"/>
      <c r="B334" s="40"/>
      <c r="C334" s="39"/>
      <c r="D334" s="39"/>
      <c r="E334" s="39"/>
      <c r="F334" s="39"/>
      <c r="G334" s="39"/>
      <c r="H334" s="39"/>
    </row>
    <row r="335" spans="1:8" ht="12.75">
      <c r="A335" s="40"/>
      <c r="B335" s="40"/>
      <c r="C335" s="39"/>
      <c r="D335" s="39"/>
      <c r="E335" s="39"/>
      <c r="F335" s="39"/>
      <c r="G335" s="39"/>
      <c r="H335" s="39"/>
    </row>
    <row r="336" spans="1:8" ht="12.75">
      <c r="A336" s="40"/>
      <c r="B336" s="40"/>
      <c r="C336" s="39"/>
      <c r="D336" s="39"/>
      <c r="E336" s="39"/>
      <c r="F336" s="39"/>
      <c r="G336" s="39"/>
      <c r="H336" s="39"/>
    </row>
    <row r="337" spans="1:8" ht="12.75">
      <c r="A337" s="40"/>
      <c r="B337" s="40"/>
      <c r="C337" s="39"/>
      <c r="D337" s="39"/>
      <c r="E337" s="39"/>
      <c r="F337" s="39"/>
      <c r="G337" s="39"/>
      <c r="H337" s="39"/>
    </row>
    <row r="338" spans="1:8" ht="12.75">
      <c r="A338" s="40"/>
      <c r="B338" s="40"/>
      <c r="C338" s="39"/>
      <c r="D338" s="39"/>
      <c r="E338" s="39"/>
      <c r="F338" s="39"/>
      <c r="G338" s="39"/>
      <c r="H338" s="39"/>
    </row>
    <row r="339" spans="1:8" ht="12.75">
      <c r="A339" s="40"/>
      <c r="B339" s="40"/>
      <c r="C339" s="39"/>
      <c r="D339" s="39"/>
      <c r="E339" s="39"/>
      <c r="F339" s="39"/>
      <c r="G339" s="39"/>
      <c r="H339" s="39"/>
    </row>
    <row r="340" spans="1:8" ht="12.75">
      <c r="A340" s="40"/>
      <c r="B340" s="40"/>
      <c r="C340" s="39"/>
      <c r="D340" s="39"/>
      <c r="E340" s="39"/>
      <c r="F340" s="39"/>
      <c r="G340" s="39"/>
      <c r="H340" s="39"/>
    </row>
    <row r="341" spans="1:8" ht="12.75">
      <c r="A341" s="40"/>
      <c r="B341" s="40"/>
      <c r="C341" s="39"/>
      <c r="D341" s="39"/>
      <c r="E341" s="39"/>
      <c r="F341" s="39"/>
      <c r="G341" s="39"/>
      <c r="H341" s="39"/>
    </row>
    <row r="342" spans="1:8" ht="12.75">
      <c r="A342" s="40"/>
      <c r="B342" s="40"/>
      <c r="C342" s="39"/>
      <c r="D342" s="39"/>
      <c r="E342" s="39"/>
      <c r="F342" s="39"/>
      <c r="G342" s="39"/>
      <c r="H342" s="39"/>
    </row>
    <row r="343" spans="1:8" ht="12.75">
      <c r="A343" s="40"/>
      <c r="B343" s="40"/>
      <c r="C343" s="39"/>
      <c r="D343" s="39"/>
      <c r="E343" s="39"/>
      <c r="F343" s="39"/>
      <c r="G343" s="39"/>
      <c r="H343" s="39"/>
    </row>
    <row r="344" spans="1:8" ht="12.75">
      <c r="A344" s="40"/>
      <c r="B344" s="40"/>
      <c r="C344" s="39"/>
      <c r="D344" s="39"/>
      <c r="E344" s="39"/>
      <c r="F344" s="39"/>
      <c r="G344" s="39"/>
      <c r="H344" s="39"/>
    </row>
    <row r="345" spans="1:8" ht="12.75">
      <c r="A345" s="40"/>
      <c r="B345" s="40"/>
      <c r="C345" s="39"/>
      <c r="D345" s="39"/>
      <c r="E345" s="39"/>
      <c r="F345" s="39"/>
      <c r="G345" s="39"/>
      <c r="H345" s="39"/>
    </row>
    <row r="346" spans="1:8" ht="12.75">
      <c r="A346" s="40"/>
      <c r="B346" s="40"/>
      <c r="C346" s="39"/>
      <c r="D346" s="39"/>
      <c r="E346" s="39"/>
      <c r="F346" s="39"/>
      <c r="G346" s="39"/>
      <c r="H346" s="39"/>
    </row>
    <row r="347" spans="1:8" ht="12.75">
      <c r="A347" s="40"/>
      <c r="B347" s="40"/>
      <c r="C347" s="39"/>
      <c r="D347" s="39"/>
      <c r="E347" s="39"/>
      <c r="F347" s="39"/>
      <c r="G347" s="39"/>
      <c r="H347" s="39"/>
    </row>
    <row r="348" spans="1:8" ht="12.75">
      <c r="A348" s="40"/>
      <c r="B348" s="40"/>
      <c r="C348" s="39"/>
      <c r="D348" s="39"/>
      <c r="E348" s="39"/>
      <c r="F348" s="39"/>
      <c r="G348" s="39"/>
      <c r="H348" s="39"/>
    </row>
    <row r="349" spans="1:8" ht="12.75">
      <c r="A349" s="40"/>
      <c r="B349" s="40"/>
      <c r="C349" s="39"/>
      <c r="D349" s="39"/>
      <c r="E349" s="39"/>
      <c r="F349" s="39"/>
      <c r="G349" s="39"/>
      <c r="H349" s="39"/>
    </row>
    <row r="350" spans="1:8" ht="12.75">
      <c r="A350" s="40"/>
      <c r="B350" s="40"/>
      <c r="C350" s="39"/>
      <c r="D350" s="39"/>
      <c r="E350" s="39"/>
      <c r="F350" s="39"/>
      <c r="G350" s="39"/>
      <c r="H350" s="39"/>
    </row>
    <row r="351" spans="1:8" ht="12.75">
      <c r="A351" s="40"/>
      <c r="B351" s="40"/>
      <c r="C351" s="39"/>
      <c r="D351" s="39"/>
      <c r="E351" s="39"/>
      <c r="F351" s="39"/>
      <c r="G351" s="39"/>
      <c r="H351" s="39"/>
    </row>
    <row r="352" spans="1:8" ht="12.75">
      <c r="A352" s="40"/>
      <c r="B352" s="40"/>
      <c r="C352" s="39"/>
      <c r="D352" s="39"/>
      <c r="E352" s="39"/>
      <c r="F352" s="39"/>
      <c r="G352" s="39"/>
      <c r="H352" s="39"/>
    </row>
    <row r="353" spans="1:8" ht="12.75">
      <c r="A353" s="40"/>
      <c r="B353" s="40"/>
      <c r="C353" s="39"/>
      <c r="D353" s="39"/>
      <c r="E353" s="39"/>
      <c r="F353" s="39"/>
      <c r="G353" s="39"/>
      <c r="H353" s="39"/>
    </row>
    <row r="354" spans="1:8" ht="12.75">
      <c r="A354" s="40"/>
      <c r="B354" s="40"/>
      <c r="C354" s="39"/>
      <c r="D354" s="39"/>
      <c r="E354" s="39"/>
      <c r="F354" s="39"/>
      <c r="G354" s="39"/>
      <c r="H354" s="39"/>
    </row>
    <row r="355" spans="1:8" ht="12.75">
      <c r="A355" s="40"/>
      <c r="B355" s="40"/>
      <c r="C355" s="39"/>
      <c r="D355" s="39"/>
      <c r="E355" s="39"/>
      <c r="F355" s="39"/>
      <c r="G355" s="39"/>
      <c r="H355" s="39"/>
    </row>
    <row r="356" spans="1:8" ht="12.75">
      <c r="A356" s="40"/>
      <c r="B356" s="40"/>
      <c r="C356" s="39"/>
      <c r="D356" s="39"/>
      <c r="E356" s="39"/>
      <c r="F356" s="39"/>
      <c r="G356" s="39"/>
      <c r="H356" s="39"/>
    </row>
    <row r="357" spans="1:8" ht="12.75">
      <c r="A357" s="40"/>
      <c r="B357" s="40"/>
      <c r="C357" s="39"/>
      <c r="D357" s="39"/>
      <c r="E357" s="39"/>
      <c r="F357" s="39"/>
      <c r="G357" s="39"/>
      <c r="H357" s="39"/>
    </row>
    <row r="358" spans="1:8" ht="12.75">
      <c r="A358" s="40"/>
      <c r="B358" s="40"/>
      <c r="C358" s="39"/>
      <c r="D358" s="39"/>
      <c r="E358" s="39"/>
      <c r="F358" s="39"/>
      <c r="G358" s="39"/>
      <c r="H358" s="39"/>
    </row>
    <row r="359" spans="1:8" ht="12.75">
      <c r="A359" s="40"/>
      <c r="B359" s="40"/>
      <c r="C359" s="39"/>
      <c r="D359" s="39"/>
      <c r="E359" s="39"/>
      <c r="F359" s="39"/>
      <c r="G359" s="39"/>
      <c r="H359" s="39"/>
    </row>
    <row r="360" spans="1:8" ht="12.75">
      <c r="A360" s="40"/>
      <c r="B360" s="40"/>
      <c r="C360" s="39"/>
      <c r="D360" s="39"/>
      <c r="E360" s="39"/>
      <c r="F360" s="39"/>
      <c r="G360" s="39"/>
      <c r="H360" s="39"/>
    </row>
    <row r="361" spans="1:8" ht="12.75">
      <c r="A361" s="40"/>
      <c r="B361" s="40"/>
      <c r="C361" s="39"/>
      <c r="D361" s="39"/>
      <c r="E361" s="39"/>
      <c r="F361" s="39"/>
      <c r="G361" s="39"/>
      <c r="H361" s="39"/>
    </row>
    <row r="362" spans="1:8" ht="12.75">
      <c r="A362" s="40"/>
      <c r="B362" s="40"/>
      <c r="C362" s="39"/>
      <c r="D362" s="39"/>
      <c r="E362" s="39"/>
      <c r="F362" s="39"/>
      <c r="G362" s="39"/>
      <c r="H362" s="39"/>
    </row>
    <row r="363" spans="1:8" ht="12.75">
      <c r="A363" s="40"/>
      <c r="B363" s="40"/>
      <c r="C363" s="39"/>
      <c r="D363" s="39"/>
      <c r="E363" s="39"/>
      <c r="F363" s="39"/>
      <c r="G363" s="39"/>
      <c r="H363" s="39"/>
    </row>
    <row r="364" spans="1:8" ht="12.75">
      <c r="A364" s="40"/>
      <c r="B364" s="40"/>
      <c r="C364" s="39"/>
      <c r="D364" s="39"/>
      <c r="E364" s="39"/>
      <c r="F364" s="39"/>
      <c r="G364" s="39"/>
      <c r="H364" s="39"/>
    </row>
    <row r="365" spans="1:8" ht="12.75">
      <c r="A365" s="40"/>
      <c r="B365" s="40"/>
      <c r="C365" s="39"/>
      <c r="D365" s="39"/>
      <c r="E365" s="39"/>
      <c r="F365" s="39"/>
      <c r="G365" s="39"/>
      <c r="H365" s="39"/>
    </row>
    <row r="366" spans="1:8" ht="12.75">
      <c r="A366" s="40"/>
      <c r="B366" s="40"/>
      <c r="C366" s="39"/>
      <c r="D366" s="39"/>
      <c r="E366" s="39"/>
      <c r="F366" s="39"/>
      <c r="G366" s="39"/>
      <c r="H366" s="39"/>
    </row>
    <row r="367" spans="1:8" ht="12.75">
      <c r="A367" s="40"/>
      <c r="B367" s="40"/>
      <c r="C367" s="39"/>
      <c r="D367" s="39"/>
      <c r="E367" s="39"/>
      <c r="F367" s="39"/>
      <c r="G367" s="39"/>
      <c r="H367" s="39"/>
    </row>
    <row r="368" spans="1:8" ht="12.75">
      <c r="A368" s="40"/>
      <c r="B368" s="40"/>
      <c r="C368" s="39"/>
      <c r="D368" s="39"/>
      <c r="E368" s="39"/>
      <c r="F368" s="39"/>
      <c r="G368" s="39"/>
      <c r="H368" s="39"/>
    </row>
    <row r="369" spans="1:8" ht="12.75">
      <c r="A369" s="40"/>
      <c r="B369" s="40"/>
      <c r="C369" s="39"/>
      <c r="D369" s="39"/>
      <c r="E369" s="39"/>
      <c r="F369" s="39"/>
      <c r="G369" s="39"/>
      <c r="H369" s="39"/>
    </row>
    <row r="370" spans="1:8" ht="12.75">
      <c r="A370" s="40"/>
      <c r="B370" s="40"/>
      <c r="C370" s="39"/>
      <c r="D370" s="39"/>
      <c r="E370" s="39"/>
      <c r="F370" s="39"/>
      <c r="G370" s="39"/>
      <c r="H370" s="39"/>
    </row>
    <row r="371" spans="1:8" ht="12.75">
      <c r="A371" s="40"/>
      <c r="B371" s="40"/>
      <c r="C371" s="39"/>
      <c r="D371" s="39"/>
      <c r="E371" s="39"/>
      <c r="F371" s="39"/>
      <c r="G371" s="39"/>
      <c r="H371" s="39"/>
    </row>
    <row r="372" spans="1:8" ht="12.75">
      <c r="A372" s="40"/>
      <c r="B372" s="40"/>
      <c r="C372" s="39"/>
      <c r="D372" s="39"/>
      <c r="E372" s="39"/>
      <c r="F372" s="39"/>
      <c r="G372" s="39"/>
      <c r="H372" s="39"/>
    </row>
    <row r="373" spans="1:8" ht="12.75">
      <c r="A373" s="40"/>
      <c r="B373" s="40"/>
      <c r="C373" s="39"/>
      <c r="D373" s="39"/>
      <c r="E373" s="39"/>
      <c r="F373" s="39"/>
      <c r="G373" s="39"/>
      <c r="H373" s="39"/>
    </row>
    <row r="374" spans="1:8" ht="12.75">
      <c r="A374" s="40"/>
      <c r="B374" s="40"/>
      <c r="C374" s="39"/>
      <c r="D374" s="39"/>
      <c r="E374" s="39"/>
      <c r="F374" s="39"/>
      <c r="G374" s="39"/>
      <c r="H374" s="39"/>
    </row>
    <row r="375" spans="1:8" ht="12.75">
      <c r="A375" s="40"/>
      <c r="B375" s="40"/>
      <c r="C375" s="39"/>
      <c r="D375" s="39"/>
      <c r="E375" s="39"/>
      <c r="F375" s="39"/>
      <c r="G375" s="39"/>
      <c r="H375" s="39"/>
    </row>
    <row r="376" spans="1:8" ht="12.75">
      <c r="A376" s="40"/>
      <c r="B376" s="40"/>
      <c r="C376" s="39"/>
      <c r="D376" s="39"/>
      <c r="E376" s="39"/>
      <c r="F376" s="39"/>
      <c r="G376" s="39"/>
      <c r="H376" s="39"/>
    </row>
    <row r="377" spans="1:8" ht="12.75">
      <c r="A377" s="40"/>
      <c r="B377" s="40"/>
      <c r="C377" s="39"/>
      <c r="D377" s="39"/>
      <c r="E377" s="39"/>
      <c r="F377" s="39"/>
      <c r="G377" s="39"/>
      <c r="H377" s="39"/>
    </row>
    <row r="378" spans="1:8" ht="12.75">
      <c r="A378" s="40"/>
      <c r="B378" s="40"/>
      <c r="C378" s="39"/>
      <c r="D378" s="39"/>
      <c r="E378" s="39"/>
      <c r="F378" s="39"/>
      <c r="G378" s="39"/>
      <c r="H378" s="39"/>
    </row>
    <row r="379" spans="1:8" ht="12.75">
      <c r="A379" s="40"/>
      <c r="B379" s="40"/>
      <c r="C379" s="39"/>
      <c r="D379" s="39"/>
      <c r="E379" s="39"/>
      <c r="F379" s="39"/>
      <c r="G379" s="39"/>
      <c r="H379" s="39"/>
    </row>
    <row r="380" spans="1:8" ht="12.75">
      <c r="A380" s="40"/>
      <c r="B380" s="40"/>
      <c r="C380" s="39"/>
      <c r="D380" s="39"/>
      <c r="E380" s="39"/>
      <c r="F380" s="39"/>
      <c r="G380" s="39"/>
      <c r="H380" s="39"/>
    </row>
    <row r="381" spans="1:8" ht="12.75">
      <c r="A381" s="40"/>
      <c r="B381" s="40"/>
      <c r="C381" s="39"/>
      <c r="D381" s="39"/>
      <c r="E381" s="39"/>
      <c r="F381" s="39"/>
      <c r="G381" s="39"/>
      <c r="H381" s="39"/>
    </row>
    <row r="382" spans="1:8" ht="12.75">
      <c r="A382" s="40"/>
      <c r="B382" s="40"/>
      <c r="C382" s="39"/>
      <c r="D382" s="39"/>
      <c r="E382" s="39"/>
      <c r="F382" s="39"/>
      <c r="G382" s="39"/>
      <c r="H382" s="39"/>
    </row>
    <row r="383" spans="1:8" ht="12.75">
      <c r="A383" s="40"/>
      <c r="B383" s="40"/>
      <c r="C383" s="39"/>
      <c r="D383" s="39"/>
      <c r="E383" s="39"/>
      <c r="F383" s="39"/>
      <c r="G383" s="39"/>
      <c r="H383" s="39"/>
    </row>
    <row r="384" spans="1:8" ht="12.75">
      <c r="A384" s="40"/>
      <c r="B384" s="40"/>
      <c r="C384" s="39"/>
      <c r="D384" s="39"/>
      <c r="E384" s="39"/>
      <c r="F384" s="39"/>
      <c r="G384" s="39"/>
      <c r="H384" s="39"/>
    </row>
    <row r="385" spans="1:8" ht="12.75">
      <c r="A385" s="40"/>
      <c r="B385" s="40"/>
      <c r="C385" s="39"/>
      <c r="D385" s="39"/>
      <c r="E385" s="39"/>
      <c r="F385" s="39"/>
      <c r="G385" s="39"/>
      <c r="H385" s="39"/>
    </row>
    <row r="386" spans="1:8" ht="12.75">
      <c r="A386" s="40"/>
      <c r="B386" s="40"/>
      <c r="C386" s="39"/>
      <c r="D386" s="39"/>
      <c r="E386" s="39"/>
      <c r="F386" s="39"/>
      <c r="G386" s="39"/>
      <c r="H386" s="39"/>
    </row>
    <row r="387" spans="1:8" ht="12.75">
      <c r="A387" s="40"/>
      <c r="B387" s="40"/>
      <c r="C387" s="39"/>
      <c r="D387" s="39"/>
      <c r="E387" s="39"/>
      <c r="F387" s="39"/>
      <c r="G387" s="39"/>
      <c r="H387" s="39"/>
    </row>
    <row r="388" spans="1:8" ht="12.75">
      <c r="A388" s="40"/>
      <c r="B388" s="40"/>
      <c r="C388" s="39"/>
      <c r="D388" s="39"/>
      <c r="E388" s="39"/>
      <c r="F388" s="39"/>
      <c r="G388" s="39"/>
      <c r="H388" s="39"/>
    </row>
    <row r="389" spans="1:8" ht="12.75">
      <c r="A389" s="40"/>
      <c r="B389" s="40"/>
      <c r="C389" s="39"/>
      <c r="D389" s="39"/>
      <c r="E389" s="39"/>
      <c r="F389" s="39"/>
      <c r="G389" s="39"/>
      <c r="H389" s="39"/>
    </row>
    <row r="390" spans="1:8" ht="12.75">
      <c r="A390" s="40"/>
      <c r="B390" s="40"/>
      <c r="C390" s="39"/>
      <c r="D390" s="39"/>
      <c r="E390" s="39"/>
      <c r="F390" s="39"/>
      <c r="G390" s="39"/>
      <c r="H390" s="39"/>
    </row>
    <row r="391" spans="1:8" ht="12.75">
      <c r="A391" s="40"/>
      <c r="B391" s="40"/>
      <c r="C391" s="39"/>
      <c r="D391" s="39"/>
      <c r="E391" s="39"/>
      <c r="F391" s="39"/>
      <c r="G391" s="39"/>
      <c r="H391" s="39"/>
    </row>
    <row r="392" spans="1:8" ht="12.75">
      <c r="A392" s="40"/>
      <c r="B392" s="40"/>
      <c r="C392" s="39"/>
      <c r="D392" s="39"/>
      <c r="E392" s="39"/>
      <c r="F392" s="39"/>
      <c r="G392" s="39"/>
      <c r="H392" s="39"/>
    </row>
    <row r="393" spans="1:8" ht="12.75">
      <c r="A393" s="40"/>
      <c r="B393" s="40"/>
      <c r="C393" s="39"/>
      <c r="D393" s="39"/>
      <c r="E393" s="39"/>
      <c r="F393" s="39"/>
      <c r="G393" s="39"/>
      <c r="H393" s="39"/>
    </row>
    <row r="394" spans="1:8" ht="12.75">
      <c r="A394" s="40"/>
      <c r="B394" s="40"/>
      <c r="C394" s="39"/>
      <c r="D394" s="39"/>
      <c r="E394" s="39"/>
      <c r="F394" s="39"/>
      <c r="G394" s="39"/>
      <c r="H394" s="39"/>
    </row>
    <row r="395" spans="1:8" ht="12.75">
      <c r="A395" s="40"/>
      <c r="B395" s="40"/>
      <c r="C395" s="39"/>
      <c r="D395" s="39"/>
      <c r="E395" s="39"/>
      <c r="F395" s="39"/>
      <c r="G395" s="39"/>
      <c r="H395" s="39"/>
    </row>
    <row r="396" spans="1:8" ht="12.75">
      <c r="A396" s="40"/>
      <c r="B396" s="40"/>
      <c r="C396" s="39"/>
      <c r="D396" s="39"/>
      <c r="E396" s="39"/>
      <c r="F396" s="39"/>
      <c r="G396" s="39"/>
      <c r="H396" s="39"/>
    </row>
  </sheetData>
  <sheetProtection password="CC6C" sheet="1" objects="1" scenarios="1" selectLockedCells="1"/>
  <mergeCells count="3">
    <mergeCell ref="A1:H1"/>
    <mergeCell ref="A3:H3"/>
    <mergeCell ref="A17:H17"/>
  </mergeCells>
  <printOptions/>
  <pageMargins left="0.7480314960629921" right="0.7480314960629921" top="1.31" bottom="0.984251968503937" header="0.5118110236220472" footer="0.5118110236220472"/>
  <pageSetup horizontalDpi="600" verticalDpi="600" orientation="landscape" paperSize="9" scale="69" r:id="rId2"/>
  <headerFooter alignWithMargins="0">
    <oddHeader>&amp;L&amp;G&amp;C&amp;"Times New Roman,Tučné"&amp;12Príloha č. 11 - Finančná správa 
projektového partnera 
&amp;R&amp;G</oddHeader>
    <oddFooter>&amp;L&amp;"Times New Roman,Normálne"&amp;A&amp;C&amp;"Times New Roman,Normálne"&amp;P z &amp;N&amp;R&amp;"Times New Roman,Normálne"&amp;D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3"/>
  <dimension ref="A1:L387"/>
  <sheetViews>
    <sheetView view="pageBreakPreview" zoomScaleNormal="85" zoomScaleSheetLayoutView="100" zoomScalePageLayoutView="0" workbookViewId="0" topLeftCell="A1">
      <selection activeCell="D12" sqref="D12"/>
    </sheetView>
  </sheetViews>
  <sheetFormatPr defaultColWidth="11.421875" defaultRowHeight="12.75"/>
  <cols>
    <col min="1" max="1" width="40.421875" style="41" customWidth="1"/>
    <col min="2" max="2" width="16.00390625" style="41" customWidth="1"/>
    <col min="3" max="3" width="15.140625" style="19" customWidth="1"/>
    <col min="4" max="4" width="15.7109375" style="19" customWidth="1"/>
    <col min="5" max="8" width="13.7109375" style="19" customWidth="1"/>
    <col min="9" max="9" width="17.00390625" style="19" customWidth="1"/>
    <col min="10" max="11" width="14.421875" style="19" customWidth="1"/>
    <col min="12" max="12" width="13.421875" style="19" customWidth="1"/>
    <col min="13" max="16384" width="11.421875" style="19" customWidth="1"/>
  </cols>
  <sheetData>
    <row r="1" spans="1:8" ht="33" customHeight="1">
      <c r="A1" s="246" t="s">
        <v>1073</v>
      </c>
      <c r="B1" s="246"/>
      <c r="C1" s="246"/>
      <c r="D1" s="246"/>
      <c r="E1" s="246"/>
      <c r="F1" s="246"/>
      <c r="G1" s="246"/>
      <c r="H1" s="101"/>
    </row>
    <row r="2" spans="1:12" ht="15">
      <c r="A2" s="172"/>
      <c r="B2" s="172"/>
      <c r="C2" s="37"/>
      <c r="D2" s="37"/>
      <c r="E2" s="37"/>
      <c r="F2" s="37"/>
      <c r="G2" s="37"/>
      <c r="H2" s="37"/>
      <c r="I2" s="37"/>
      <c r="J2" s="37"/>
      <c r="K2" s="26"/>
      <c r="L2" s="26"/>
    </row>
    <row r="3" spans="1:12" ht="18" customHeight="1">
      <c r="A3" s="250" t="s">
        <v>1094</v>
      </c>
      <c r="B3" s="251"/>
      <c r="C3" s="251"/>
      <c r="D3" s="251"/>
      <c r="E3" s="251"/>
      <c r="F3" s="251"/>
      <c r="G3" s="252"/>
      <c r="H3" s="37"/>
      <c r="I3" s="37"/>
      <c r="J3" s="37"/>
      <c r="K3" s="26"/>
      <c r="L3" s="26"/>
    </row>
    <row r="4" spans="1:12" ht="51">
      <c r="A4" s="197" t="s">
        <v>1086</v>
      </c>
      <c r="B4" s="198" t="s">
        <v>1092</v>
      </c>
      <c r="C4" s="198" t="s">
        <v>1090</v>
      </c>
      <c r="D4" s="198" t="s">
        <v>1089</v>
      </c>
      <c r="E4" s="198" t="s">
        <v>1116</v>
      </c>
      <c r="F4" s="198" t="s">
        <v>19</v>
      </c>
      <c r="G4" s="198" t="s">
        <v>1091</v>
      </c>
      <c r="H4" s="37"/>
      <c r="I4" s="37"/>
      <c r="J4" s="37"/>
      <c r="K4" s="26"/>
      <c r="L4" s="26"/>
    </row>
    <row r="5" spans="1:12" ht="18" customHeight="1">
      <c r="A5" s="199" t="s">
        <v>1074</v>
      </c>
      <c r="B5" s="46">
        <f>Rozpočet!B11</f>
        <v>0</v>
      </c>
      <c r="C5" s="200">
        <f>'časť D'!L11</f>
        <v>0</v>
      </c>
      <c r="D5" s="200">
        <f>'časť B'!B25</f>
        <v>0</v>
      </c>
      <c r="E5" s="200">
        <f aca="true" t="shared" si="0" ref="E5:E11">C5+D5</f>
        <v>0</v>
      </c>
      <c r="F5" s="201" t="e">
        <f aca="true" t="shared" si="1" ref="F5:F11">(E5/B5)</f>
        <v>#DIV/0!</v>
      </c>
      <c r="G5" s="219">
        <f aca="true" t="shared" si="2" ref="G5:G11">B5-E5</f>
        <v>0</v>
      </c>
      <c r="H5" s="37"/>
      <c r="I5" s="37"/>
      <c r="J5" s="37"/>
      <c r="K5" s="26"/>
      <c r="L5" s="26"/>
    </row>
    <row r="6" spans="1:12" ht="18" customHeight="1">
      <c r="A6" s="199" t="s">
        <v>1081</v>
      </c>
      <c r="B6" s="200">
        <f>Rozpočet!C11</f>
        <v>0</v>
      </c>
      <c r="C6" s="200">
        <f>'časť D'!L20</f>
        <v>0</v>
      </c>
      <c r="D6" s="200">
        <f>'časť B'!C25</f>
        <v>0</v>
      </c>
      <c r="E6" s="200">
        <f t="shared" si="0"/>
        <v>0</v>
      </c>
      <c r="F6" s="201" t="e">
        <f t="shared" si="1"/>
        <v>#DIV/0!</v>
      </c>
      <c r="G6" s="219">
        <f t="shared" si="2"/>
        <v>0</v>
      </c>
      <c r="H6" s="37"/>
      <c r="I6" s="37"/>
      <c r="J6" s="37"/>
      <c r="K6" s="26"/>
      <c r="L6" s="26"/>
    </row>
    <row r="7" spans="1:12" ht="18" customHeight="1">
      <c r="A7" s="199" t="s">
        <v>1082</v>
      </c>
      <c r="B7" s="200">
        <f>Rozpočet!D11</f>
        <v>0</v>
      </c>
      <c r="C7" s="200">
        <f>'časť D'!L29</f>
        <v>0</v>
      </c>
      <c r="D7" s="200">
        <f>'časť B'!D25</f>
        <v>0</v>
      </c>
      <c r="E7" s="200">
        <f t="shared" si="0"/>
        <v>0</v>
      </c>
      <c r="F7" s="201" t="e">
        <f t="shared" si="1"/>
        <v>#DIV/0!</v>
      </c>
      <c r="G7" s="219">
        <f t="shared" si="2"/>
        <v>0</v>
      </c>
      <c r="H7" s="37"/>
      <c r="I7" s="37"/>
      <c r="J7" s="37"/>
      <c r="K7" s="26"/>
      <c r="L7" s="26"/>
    </row>
    <row r="8" spans="1:12" ht="18" customHeight="1">
      <c r="A8" s="199" t="s">
        <v>1083</v>
      </c>
      <c r="B8" s="46">
        <f>Rozpočet!E11</f>
        <v>0</v>
      </c>
      <c r="C8" s="200">
        <f>'časť D'!L38</f>
        <v>0</v>
      </c>
      <c r="D8" s="200">
        <f>'časť B'!E25</f>
        <v>0</v>
      </c>
      <c r="E8" s="200">
        <f t="shared" si="0"/>
        <v>0</v>
      </c>
      <c r="F8" s="201" t="e">
        <f t="shared" si="1"/>
        <v>#DIV/0!</v>
      </c>
      <c r="G8" s="219">
        <f t="shared" si="2"/>
        <v>0</v>
      </c>
      <c r="H8" s="37"/>
      <c r="I8" s="37"/>
      <c r="J8" s="37"/>
      <c r="K8" s="26"/>
      <c r="L8" s="26"/>
    </row>
    <row r="9" spans="1:12" ht="18" customHeight="1">
      <c r="A9" s="199" t="s">
        <v>1084</v>
      </c>
      <c r="B9" s="200">
        <f>Rozpočet!F11</f>
        <v>0</v>
      </c>
      <c r="C9" s="200">
        <f>'časť D'!L47</f>
        <v>0</v>
      </c>
      <c r="D9" s="200">
        <f>'časť B'!F25</f>
        <v>0</v>
      </c>
      <c r="E9" s="200">
        <f t="shared" si="0"/>
        <v>0</v>
      </c>
      <c r="F9" s="201" t="e">
        <f t="shared" si="1"/>
        <v>#DIV/0!</v>
      </c>
      <c r="G9" s="219">
        <f t="shared" si="2"/>
        <v>0</v>
      </c>
      <c r="H9" s="37"/>
      <c r="I9" s="37"/>
      <c r="J9" s="37"/>
      <c r="K9" s="26"/>
      <c r="L9" s="26"/>
    </row>
    <row r="10" spans="1:12" ht="18" customHeight="1">
      <c r="A10" s="199" t="s">
        <v>1085</v>
      </c>
      <c r="B10" s="200">
        <f>Rozpočet!G11</f>
        <v>0</v>
      </c>
      <c r="C10" s="200">
        <f>'časť D'!L56</f>
        <v>0</v>
      </c>
      <c r="D10" s="200">
        <f>'časť B'!G25</f>
        <v>0</v>
      </c>
      <c r="E10" s="200">
        <f t="shared" si="0"/>
        <v>0</v>
      </c>
      <c r="F10" s="201" t="e">
        <f t="shared" si="1"/>
        <v>#DIV/0!</v>
      </c>
      <c r="G10" s="219">
        <f t="shared" si="2"/>
        <v>0</v>
      </c>
      <c r="H10" s="37"/>
      <c r="I10" s="37"/>
      <c r="J10" s="37"/>
      <c r="K10" s="26"/>
      <c r="L10" s="26"/>
    </row>
    <row r="11" spans="1:12" ht="18" customHeight="1">
      <c r="A11" s="203" t="s">
        <v>1087</v>
      </c>
      <c r="B11" s="202">
        <f>SUM(B5:B10)</f>
        <v>0</v>
      </c>
      <c r="C11" s="202">
        <f>SUM(C5:C10)</f>
        <v>0</v>
      </c>
      <c r="D11" s="202">
        <f>SUM(D5:D10)</f>
        <v>0</v>
      </c>
      <c r="E11" s="202">
        <f t="shared" si="0"/>
        <v>0</v>
      </c>
      <c r="F11" s="204" t="e">
        <f t="shared" si="1"/>
        <v>#DIV/0!</v>
      </c>
      <c r="G11" s="220">
        <f t="shared" si="2"/>
        <v>0</v>
      </c>
      <c r="H11" s="37"/>
      <c r="I11" s="37"/>
      <c r="J11" s="37"/>
      <c r="K11" s="26"/>
      <c r="L11" s="26"/>
    </row>
    <row r="12" spans="1:12" ht="15">
      <c r="A12" s="172"/>
      <c r="B12" s="172"/>
      <c r="C12" s="37"/>
      <c r="D12" s="37"/>
      <c r="E12" s="37"/>
      <c r="F12" s="37"/>
      <c r="G12" s="37"/>
      <c r="H12" s="37"/>
      <c r="I12" s="37"/>
      <c r="J12" s="37"/>
      <c r="K12" s="26"/>
      <c r="L12" s="26"/>
    </row>
    <row r="13" spans="1:11" ht="15">
      <c r="A13" s="89"/>
      <c r="B13" s="37"/>
      <c r="C13" s="37"/>
      <c r="D13" s="37"/>
      <c r="E13" s="37"/>
      <c r="F13" s="37"/>
      <c r="G13" s="37"/>
      <c r="H13" s="37"/>
      <c r="I13" s="37"/>
      <c r="J13" s="26"/>
      <c r="K13" s="26"/>
    </row>
    <row r="14" spans="1:11" ht="15">
      <c r="A14" s="250" t="s">
        <v>1095</v>
      </c>
      <c r="B14" s="251"/>
      <c r="C14" s="251"/>
      <c r="D14" s="251"/>
      <c r="E14" s="251"/>
      <c r="F14" s="251"/>
      <c r="G14" s="252"/>
      <c r="H14" s="195"/>
      <c r="I14" s="37"/>
      <c r="J14" s="26"/>
      <c r="K14" s="26"/>
    </row>
    <row r="15" spans="1:9" ht="51">
      <c r="A15" s="197" t="s">
        <v>1088</v>
      </c>
      <c r="B15" s="198" t="s">
        <v>1092</v>
      </c>
      <c r="C15" s="198" t="s">
        <v>1090</v>
      </c>
      <c r="D15" s="198" t="s">
        <v>1089</v>
      </c>
      <c r="E15" s="198" t="s">
        <v>1116</v>
      </c>
      <c r="F15" s="198" t="s">
        <v>19</v>
      </c>
      <c r="G15" s="198" t="s">
        <v>1091</v>
      </c>
      <c r="I15" s="94"/>
    </row>
    <row r="16" spans="1:9" ht="18" customHeight="1">
      <c r="A16" s="207" t="s">
        <v>1075</v>
      </c>
      <c r="B16" s="51">
        <f>Rozpočet!H5</f>
        <v>0</v>
      </c>
      <c r="C16" s="51">
        <f>'časť D'!L5+'časť D'!L14+'časť D'!L23+'časť D'!L32+'časť D'!L41+'časť D'!L50</f>
        <v>0</v>
      </c>
      <c r="D16" s="51">
        <f>'časť B'!H19</f>
        <v>0</v>
      </c>
      <c r="E16" s="51">
        <f aca="true" t="shared" si="3" ref="E16:E22">C16+D16</f>
        <v>0</v>
      </c>
      <c r="F16" s="205" t="e">
        <f aca="true" t="shared" si="4" ref="F16:F22">(E16/B16)</f>
        <v>#DIV/0!</v>
      </c>
      <c r="G16" s="221">
        <f aca="true" t="shared" si="5" ref="G16:G22">B16-E16</f>
        <v>0</v>
      </c>
      <c r="I16" s="34"/>
    </row>
    <row r="17" spans="1:9" ht="18" customHeight="1">
      <c r="A17" s="207" t="s">
        <v>1076</v>
      </c>
      <c r="B17" s="51">
        <f>Rozpočet!H6</f>
        <v>0</v>
      </c>
      <c r="C17" s="51">
        <f>'časť D'!L6+'časť D'!L15+'časť D'!L24+'časť D'!L33+'časť D'!L42+'časť D'!L51</f>
        <v>0</v>
      </c>
      <c r="D17" s="51">
        <f>'časť B'!H20</f>
        <v>0</v>
      </c>
      <c r="E17" s="51">
        <f t="shared" si="3"/>
        <v>0</v>
      </c>
      <c r="F17" s="205" t="e">
        <f t="shared" si="4"/>
        <v>#DIV/0!</v>
      </c>
      <c r="G17" s="221">
        <f t="shared" si="5"/>
        <v>0</v>
      </c>
      <c r="I17" s="34"/>
    </row>
    <row r="18" spans="1:9" ht="18" customHeight="1">
      <c r="A18" s="207" t="s">
        <v>1077</v>
      </c>
      <c r="B18" s="51">
        <f>Rozpočet!H7</f>
        <v>0</v>
      </c>
      <c r="C18" s="51">
        <f>'časť D'!L7+'časť D'!L16+'časť D'!L25+'časť D'!L34+'časť D'!L43+'časť D'!L52</f>
        <v>0</v>
      </c>
      <c r="D18" s="51">
        <f>'časť B'!H21</f>
        <v>0</v>
      </c>
      <c r="E18" s="51">
        <f t="shared" si="3"/>
        <v>0</v>
      </c>
      <c r="F18" s="205" t="e">
        <f t="shared" si="4"/>
        <v>#DIV/0!</v>
      </c>
      <c r="G18" s="221">
        <f t="shared" si="5"/>
        <v>0</v>
      </c>
      <c r="I18" s="34"/>
    </row>
    <row r="19" spans="1:9" ht="18" customHeight="1">
      <c r="A19" s="207" t="s">
        <v>1078</v>
      </c>
      <c r="B19" s="51">
        <f>Rozpočet!H8</f>
        <v>0</v>
      </c>
      <c r="C19" s="51">
        <f>'časť D'!L8+'časť D'!L17+'časť D'!L26+'časť D'!L35+'časť D'!L44+'časť D'!L53</f>
        <v>0</v>
      </c>
      <c r="D19" s="51">
        <f>'časť B'!H22</f>
        <v>0</v>
      </c>
      <c r="E19" s="51">
        <f t="shared" si="3"/>
        <v>0</v>
      </c>
      <c r="F19" s="205" t="e">
        <f t="shared" si="4"/>
        <v>#DIV/0!</v>
      </c>
      <c r="G19" s="221">
        <f t="shared" si="5"/>
        <v>0</v>
      </c>
      <c r="I19" s="34"/>
    </row>
    <row r="20" spans="1:9" ht="27" customHeight="1">
      <c r="A20" s="207" t="s">
        <v>1079</v>
      </c>
      <c r="B20" s="51">
        <f>Rozpočet!H9</f>
        <v>0</v>
      </c>
      <c r="C20" s="51">
        <f>'časť D'!L9+'časť D'!L18+'časť D'!L27+'časť D'!L36+'časť D'!L45+'časť D'!L54</f>
        <v>0</v>
      </c>
      <c r="D20" s="51">
        <f>'časť B'!H23</f>
        <v>0</v>
      </c>
      <c r="E20" s="51">
        <f t="shared" si="3"/>
        <v>0</v>
      </c>
      <c r="F20" s="205" t="e">
        <f t="shared" si="4"/>
        <v>#DIV/0!</v>
      </c>
      <c r="G20" s="221">
        <f t="shared" si="5"/>
        <v>0</v>
      </c>
      <c r="I20" s="34"/>
    </row>
    <row r="21" spans="1:9" ht="27" customHeight="1">
      <c r="A21" s="218" t="s">
        <v>1080</v>
      </c>
      <c r="B21" s="51">
        <f>Rozpočet!H10</f>
        <v>0</v>
      </c>
      <c r="C21" s="51">
        <f>'časť D'!L10+'časť D'!L19+'časť D'!L28+'časť D'!L37+'časť D'!L46+'časť D'!L55</f>
        <v>0</v>
      </c>
      <c r="D21" s="51">
        <f>'časť B'!H24</f>
        <v>0</v>
      </c>
      <c r="E21" s="51">
        <f t="shared" si="3"/>
        <v>0</v>
      </c>
      <c r="F21" s="205" t="e">
        <f t="shared" si="4"/>
        <v>#DIV/0!</v>
      </c>
      <c r="G21" s="221">
        <f t="shared" si="5"/>
        <v>0</v>
      </c>
      <c r="I21" s="100"/>
    </row>
    <row r="22" spans="1:9" ht="17.25" customHeight="1">
      <c r="A22" s="203" t="s">
        <v>1087</v>
      </c>
      <c r="B22" s="206">
        <f>SUM(B16:B21)</f>
        <v>0</v>
      </c>
      <c r="C22" s="206">
        <f>SUM(C16:C21)</f>
        <v>0</v>
      </c>
      <c r="D22" s="206">
        <f>SUM(D16:D21)</f>
        <v>0</v>
      </c>
      <c r="E22" s="206">
        <f t="shared" si="3"/>
        <v>0</v>
      </c>
      <c r="F22" s="208" t="e">
        <f t="shared" si="4"/>
        <v>#DIV/0!</v>
      </c>
      <c r="G22" s="222">
        <f t="shared" si="5"/>
        <v>0</v>
      </c>
      <c r="I22" s="34"/>
    </row>
    <row r="23" spans="1:10" ht="12.75">
      <c r="A23" s="34"/>
      <c r="B23" s="34"/>
      <c r="C23" s="34"/>
      <c r="D23" s="34"/>
      <c r="E23" s="34"/>
      <c r="F23" s="34"/>
      <c r="G23" s="34"/>
      <c r="H23" s="196"/>
      <c r="I23" s="34"/>
      <c r="J23" s="34"/>
    </row>
    <row r="24" spans="1:10" ht="12.75">
      <c r="A24" s="34"/>
      <c r="B24" s="34"/>
      <c r="C24" s="34"/>
      <c r="D24" s="34"/>
      <c r="E24" s="34"/>
      <c r="F24" s="34"/>
      <c r="G24" s="34"/>
      <c r="H24" s="196"/>
      <c r="I24" s="34"/>
      <c r="J24" s="34"/>
    </row>
    <row r="25" spans="1:10" ht="15" customHeight="1">
      <c r="A25" s="87"/>
      <c r="B25" s="87"/>
      <c r="C25" s="88"/>
      <c r="D25" s="88"/>
      <c r="E25" s="88"/>
      <c r="F25" s="88"/>
      <c r="G25" s="89"/>
      <c r="H25" s="90"/>
      <c r="I25" s="89"/>
      <c r="J25" s="34"/>
    </row>
    <row r="26" spans="1:10" ht="14.25" customHeight="1">
      <c r="A26" s="96"/>
      <c r="B26" s="96"/>
      <c r="C26" s="95"/>
      <c r="D26" s="95"/>
      <c r="E26" s="95"/>
      <c r="F26" s="95"/>
      <c r="G26" s="95"/>
      <c r="H26" s="95"/>
      <c r="I26" s="95"/>
      <c r="J26" s="34"/>
    </row>
    <row r="27" spans="1:10" ht="14.25" customHeight="1">
      <c r="A27" s="96"/>
      <c r="B27" s="96"/>
      <c r="C27" s="95"/>
      <c r="D27" s="95"/>
      <c r="E27" s="95"/>
      <c r="F27" s="95"/>
      <c r="G27" s="95"/>
      <c r="H27" s="95"/>
      <c r="I27" s="95"/>
      <c r="J27" s="34"/>
    </row>
    <row r="28" spans="1:10" ht="14.25" customHeight="1">
      <c r="A28" s="96"/>
      <c r="B28" s="96"/>
      <c r="C28" s="95"/>
      <c r="D28" s="95"/>
      <c r="E28" s="95"/>
      <c r="F28" s="95"/>
      <c r="G28" s="95"/>
      <c r="H28" s="95"/>
      <c r="I28" s="95"/>
      <c r="J28" s="34"/>
    </row>
    <row r="29" spans="1:10" ht="14.25" customHeight="1">
      <c r="A29" s="96"/>
      <c r="B29" s="96"/>
      <c r="C29" s="95"/>
      <c r="D29" s="95"/>
      <c r="E29" s="95"/>
      <c r="F29" s="95"/>
      <c r="G29" s="95"/>
      <c r="H29" s="95"/>
      <c r="I29" s="95"/>
      <c r="J29" s="34"/>
    </row>
    <row r="30" spans="1:10" ht="14.25" customHeight="1">
      <c r="A30" s="96"/>
      <c r="B30" s="96"/>
      <c r="C30" s="95"/>
      <c r="D30" s="95"/>
      <c r="E30" s="95"/>
      <c r="F30" s="95"/>
      <c r="G30" s="95"/>
      <c r="H30" s="95"/>
      <c r="I30" s="95"/>
      <c r="J30" s="34"/>
    </row>
    <row r="31" spans="1:10" ht="14.25" customHeight="1">
      <c r="A31" s="96"/>
      <c r="B31" s="96"/>
      <c r="C31" s="95"/>
      <c r="D31" s="95"/>
      <c r="E31" s="95"/>
      <c r="F31" s="95"/>
      <c r="G31" s="95"/>
      <c r="H31" s="95"/>
      <c r="I31" s="95"/>
      <c r="J31" s="34"/>
    </row>
    <row r="32" spans="1:10" ht="14.25" customHeight="1">
      <c r="A32" s="96"/>
      <c r="B32" s="96"/>
      <c r="C32" s="95"/>
      <c r="D32" s="95"/>
      <c r="E32" s="95"/>
      <c r="F32" s="95"/>
      <c r="G32" s="95"/>
      <c r="H32" s="95"/>
      <c r="I32" s="95"/>
      <c r="J32" s="34"/>
    </row>
    <row r="33" spans="1:10" ht="14.25" customHeight="1">
      <c r="A33" s="96"/>
      <c r="B33" s="96"/>
      <c r="C33" s="95"/>
      <c r="D33" s="95"/>
      <c r="E33" s="95"/>
      <c r="F33" s="95"/>
      <c r="G33" s="95"/>
      <c r="H33" s="95"/>
      <c r="I33" s="95"/>
      <c r="J33" s="34"/>
    </row>
    <row r="34" spans="1:10" ht="14.25" customHeight="1">
      <c r="A34" s="96"/>
      <c r="B34" s="96"/>
      <c r="C34" s="95"/>
      <c r="D34" s="95"/>
      <c r="E34" s="95"/>
      <c r="F34" s="95"/>
      <c r="G34" s="95"/>
      <c r="H34" s="95"/>
      <c r="I34" s="95"/>
      <c r="J34" s="34"/>
    </row>
    <row r="35" spans="1:10" ht="14.25" customHeight="1">
      <c r="A35" s="96"/>
      <c r="B35" s="96"/>
      <c r="C35" s="95"/>
      <c r="D35" s="95"/>
      <c r="E35" s="95"/>
      <c r="F35" s="95"/>
      <c r="G35" s="95"/>
      <c r="H35" s="95"/>
      <c r="I35" s="95"/>
      <c r="J35" s="34"/>
    </row>
    <row r="36" spans="1:10" ht="14.25" customHeight="1">
      <c r="A36" s="96"/>
      <c r="B36" s="96"/>
      <c r="C36" s="95"/>
      <c r="D36" s="95"/>
      <c r="E36" s="95"/>
      <c r="F36" s="95"/>
      <c r="G36" s="95"/>
      <c r="H36" s="95"/>
      <c r="I36" s="95"/>
      <c r="J36" s="34"/>
    </row>
    <row r="37" spans="1:10" ht="14.25" customHeight="1">
      <c r="A37" s="96"/>
      <c r="B37" s="96"/>
      <c r="C37" s="95"/>
      <c r="D37" s="95"/>
      <c r="E37" s="95"/>
      <c r="F37" s="95"/>
      <c r="G37" s="95"/>
      <c r="H37" s="95"/>
      <c r="I37" s="95"/>
      <c r="J37" s="34"/>
    </row>
    <row r="38" spans="1:10" ht="15" customHeight="1">
      <c r="A38" s="96"/>
      <c r="B38" s="96"/>
      <c r="C38" s="95"/>
      <c r="D38" s="95"/>
      <c r="E38" s="95"/>
      <c r="F38" s="95"/>
      <c r="G38" s="95"/>
      <c r="H38" s="95"/>
      <c r="I38" s="95"/>
      <c r="J38" s="34"/>
    </row>
    <row r="39" spans="1:10" ht="14.25" customHeight="1">
      <c r="A39" s="96"/>
      <c r="B39" s="96"/>
      <c r="C39" s="95"/>
      <c r="D39" s="95"/>
      <c r="E39" s="95"/>
      <c r="F39" s="95"/>
      <c r="G39" s="95"/>
      <c r="H39" s="95"/>
      <c r="I39" s="95"/>
      <c r="J39" s="34"/>
    </row>
    <row r="40" spans="1:10" ht="13.5" customHeight="1">
      <c r="A40" s="87"/>
      <c r="B40" s="87"/>
      <c r="C40" s="88"/>
      <c r="D40" s="88"/>
      <c r="E40" s="88"/>
      <c r="F40" s="88"/>
      <c r="G40" s="88"/>
      <c r="H40" s="88"/>
      <c r="I40" s="88"/>
      <c r="J40" s="34"/>
    </row>
    <row r="41" spans="1:10" ht="15.75" customHeight="1">
      <c r="A41" s="97"/>
      <c r="B41" s="97"/>
      <c r="C41" s="98"/>
      <c r="D41" s="99"/>
      <c r="E41" s="99"/>
      <c r="F41" s="99"/>
      <c r="G41" s="99"/>
      <c r="H41" s="99"/>
      <c r="I41" s="99"/>
      <c r="J41" s="100"/>
    </row>
    <row r="42" spans="1:10" ht="12.75">
      <c r="A42" s="97"/>
      <c r="B42" s="97"/>
      <c r="C42" s="38"/>
      <c r="D42" s="38"/>
      <c r="E42" s="38"/>
      <c r="F42" s="38"/>
      <c r="G42" s="38"/>
      <c r="H42" s="38"/>
      <c r="I42" s="38"/>
      <c r="J42" s="34"/>
    </row>
    <row r="43" spans="1:12" ht="15">
      <c r="A43" s="172"/>
      <c r="B43" s="172"/>
      <c r="C43" s="37"/>
      <c r="D43" s="37"/>
      <c r="E43" s="37"/>
      <c r="F43" s="37"/>
      <c r="G43" s="37"/>
      <c r="H43" s="37"/>
      <c r="I43" s="37"/>
      <c r="J43" s="37"/>
      <c r="K43" s="26"/>
      <c r="L43" s="26"/>
    </row>
    <row r="44" spans="1:12" ht="15">
      <c r="A44" s="172"/>
      <c r="B44" s="172"/>
      <c r="C44" s="37"/>
      <c r="D44" s="37"/>
      <c r="E44" s="37"/>
      <c r="F44" s="37"/>
      <c r="G44" s="37"/>
      <c r="H44" s="37"/>
      <c r="I44" s="37"/>
      <c r="J44" s="37"/>
      <c r="K44" s="26"/>
      <c r="L44" s="26"/>
    </row>
    <row r="45" spans="1:12" ht="15">
      <c r="A45" s="172"/>
      <c r="B45" s="172"/>
      <c r="C45" s="37"/>
      <c r="D45" s="37"/>
      <c r="E45" s="37"/>
      <c r="F45" s="37"/>
      <c r="G45" s="37"/>
      <c r="H45" s="37"/>
      <c r="I45" s="37"/>
      <c r="J45" s="37"/>
      <c r="K45" s="26"/>
      <c r="L45" s="26"/>
    </row>
    <row r="46" spans="1:9" ht="12.75">
      <c r="A46" s="40"/>
      <c r="B46" s="40"/>
      <c r="C46" s="39"/>
      <c r="D46" s="39"/>
      <c r="E46" s="39"/>
      <c r="F46" s="39"/>
      <c r="G46" s="39"/>
      <c r="H46" s="39"/>
      <c r="I46" s="39"/>
    </row>
    <row r="47" spans="1:9" ht="12.75">
      <c r="A47" s="40"/>
      <c r="B47" s="40"/>
      <c r="C47" s="39"/>
      <c r="D47" s="39"/>
      <c r="E47" s="39"/>
      <c r="F47" s="39"/>
      <c r="G47" s="39"/>
      <c r="H47" s="39"/>
      <c r="I47" s="39"/>
    </row>
    <row r="48" spans="1:9" ht="12.75">
      <c r="A48" s="40"/>
      <c r="B48" s="40"/>
      <c r="C48" s="39"/>
      <c r="D48" s="39"/>
      <c r="E48" s="39"/>
      <c r="F48" s="39"/>
      <c r="G48" s="39"/>
      <c r="H48" s="39"/>
      <c r="I48" s="39"/>
    </row>
    <row r="49" spans="1:9" ht="12.75">
      <c r="A49" s="40"/>
      <c r="B49" s="40"/>
      <c r="C49" s="39"/>
      <c r="D49" s="39"/>
      <c r="E49" s="39"/>
      <c r="F49" s="39"/>
      <c r="G49" s="39"/>
      <c r="H49" s="39"/>
      <c r="I49" s="39"/>
    </row>
    <row r="50" spans="1:9" ht="12.75">
      <c r="A50" s="40"/>
      <c r="B50" s="40"/>
      <c r="C50" s="39"/>
      <c r="D50" s="39"/>
      <c r="E50" s="39"/>
      <c r="F50" s="39"/>
      <c r="G50" s="39"/>
      <c r="H50" s="39"/>
      <c r="I50" s="39"/>
    </row>
    <row r="51" spans="1:9" ht="12.75">
      <c r="A51" s="40"/>
      <c r="B51" s="40"/>
      <c r="C51" s="39"/>
      <c r="D51" s="39"/>
      <c r="E51" s="39"/>
      <c r="F51" s="39"/>
      <c r="G51" s="39"/>
      <c r="H51" s="39"/>
      <c r="I51" s="39"/>
    </row>
    <row r="52" spans="1:9" ht="12.75">
      <c r="A52" s="40"/>
      <c r="B52" s="40"/>
      <c r="C52" s="39"/>
      <c r="D52" s="39"/>
      <c r="E52" s="39"/>
      <c r="F52" s="39"/>
      <c r="G52" s="39"/>
      <c r="H52" s="39"/>
      <c r="I52" s="39"/>
    </row>
    <row r="53" spans="1:9" ht="12.75">
      <c r="A53" s="40"/>
      <c r="B53" s="40"/>
      <c r="C53" s="39"/>
      <c r="D53" s="39"/>
      <c r="E53" s="39"/>
      <c r="F53" s="39"/>
      <c r="G53" s="39"/>
      <c r="H53" s="39"/>
      <c r="I53" s="39"/>
    </row>
    <row r="54" spans="1:9" ht="12.75">
      <c r="A54" s="40"/>
      <c r="B54" s="40"/>
      <c r="C54" s="39"/>
      <c r="D54" s="39"/>
      <c r="E54" s="39"/>
      <c r="F54" s="39"/>
      <c r="G54" s="39"/>
      <c r="H54" s="39"/>
      <c r="I54" s="39"/>
    </row>
    <row r="55" spans="1:9" ht="12.75">
      <c r="A55" s="40"/>
      <c r="B55" s="40"/>
      <c r="C55" s="39"/>
      <c r="D55" s="39"/>
      <c r="E55" s="39"/>
      <c r="F55" s="39"/>
      <c r="G55" s="39"/>
      <c r="H55" s="39"/>
      <c r="I55" s="39"/>
    </row>
    <row r="56" spans="1:9" ht="12.75">
      <c r="A56" s="40"/>
      <c r="B56" s="40"/>
      <c r="C56" s="39"/>
      <c r="D56" s="39"/>
      <c r="E56" s="39"/>
      <c r="F56" s="39"/>
      <c r="G56" s="39"/>
      <c r="H56" s="39"/>
      <c r="I56" s="39"/>
    </row>
    <row r="57" spans="1:9" ht="12.75">
      <c r="A57" s="40"/>
      <c r="B57" s="40"/>
      <c r="C57" s="39"/>
      <c r="D57" s="39"/>
      <c r="E57" s="39"/>
      <c r="F57" s="39"/>
      <c r="G57" s="39"/>
      <c r="H57" s="39"/>
      <c r="I57" s="39"/>
    </row>
    <row r="58" spans="1:9" ht="12.75">
      <c r="A58" s="40"/>
      <c r="B58" s="40"/>
      <c r="C58" s="39"/>
      <c r="D58" s="39"/>
      <c r="E58" s="39"/>
      <c r="F58" s="39"/>
      <c r="G58" s="39"/>
      <c r="H58" s="39"/>
      <c r="I58" s="39"/>
    </row>
    <row r="59" spans="1:9" ht="12.75">
      <c r="A59" s="40"/>
      <c r="B59" s="40"/>
      <c r="C59" s="39"/>
      <c r="D59" s="39"/>
      <c r="E59" s="39"/>
      <c r="F59" s="39"/>
      <c r="G59" s="39"/>
      <c r="H59" s="39"/>
      <c r="I59" s="39"/>
    </row>
    <row r="60" spans="1:9" ht="12.75">
      <c r="A60" s="40"/>
      <c r="B60" s="40"/>
      <c r="C60" s="39"/>
      <c r="D60" s="39"/>
      <c r="E60" s="39"/>
      <c r="F60" s="39"/>
      <c r="G60" s="39"/>
      <c r="H60" s="39"/>
      <c r="I60" s="39"/>
    </row>
    <row r="61" spans="1:9" ht="12.75">
      <c r="A61" s="40"/>
      <c r="B61" s="40"/>
      <c r="C61" s="39"/>
      <c r="D61" s="39"/>
      <c r="E61" s="39"/>
      <c r="F61" s="39"/>
      <c r="G61" s="39"/>
      <c r="H61" s="39"/>
      <c r="I61" s="39"/>
    </row>
    <row r="62" spans="1:9" ht="12.75">
      <c r="A62" s="40"/>
      <c r="B62" s="40"/>
      <c r="C62" s="39"/>
      <c r="D62" s="39"/>
      <c r="E62" s="39"/>
      <c r="F62" s="39"/>
      <c r="G62" s="39"/>
      <c r="H62" s="39"/>
      <c r="I62" s="39"/>
    </row>
    <row r="63" spans="1:9" ht="12.75">
      <c r="A63" s="40"/>
      <c r="B63" s="40"/>
      <c r="C63" s="39"/>
      <c r="D63" s="39"/>
      <c r="E63" s="39"/>
      <c r="F63" s="39"/>
      <c r="G63" s="39"/>
      <c r="H63" s="39"/>
      <c r="I63" s="39"/>
    </row>
    <row r="64" spans="1:9" ht="12.75">
      <c r="A64" s="40"/>
      <c r="B64" s="40"/>
      <c r="C64" s="39"/>
      <c r="D64" s="39"/>
      <c r="E64" s="39"/>
      <c r="F64" s="39"/>
      <c r="G64" s="39"/>
      <c r="H64" s="39"/>
      <c r="I64" s="39"/>
    </row>
    <row r="65" spans="1:9" ht="12.75">
      <c r="A65" s="40"/>
      <c r="B65" s="40"/>
      <c r="C65" s="39"/>
      <c r="D65" s="39"/>
      <c r="E65" s="39"/>
      <c r="F65" s="39"/>
      <c r="G65" s="39"/>
      <c r="H65" s="39"/>
      <c r="I65" s="39"/>
    </row>
    <row r="66" spans="1:9" ht="12.75">
      <c r="A66" s="40"/>
      <c r="B66" s="40"/>
      <c r="C66" s="39"/>
      <c r="D66" s="39"/>
      <c r="E66" s="39"/>
      <c r="F66" s="39"/>
      <c r="G66" s="39"/>
      <c r="H66" s="39"/>
      <c r="I66" s="39"/>
    </row>
    <row r="67" spans="1:9" ht="12.75">
      <c r="A67" s="40"/>
      <c r="B67" s="40"/>
      <c r="C67" s="39"/>
      <c r="D67" s="39"/>
      <c r="E67" s="39"/>
      <c r="F67" s="39"/>
      <c r="G67" s="39"/>
      <c r="H67" s="39"/>
      <c r="I67" s="39"/>
    </row>
    <row r="68" spans="1:9" ht="12.75">
      <c r="A68" s="40"/>
      <c r="B68" s="40"/>
      <c r="C68" s="39"/>
      <c r="D68" s="39"/>
      <c r="E68" s="39"/>
      <c r="F68" s="39"/>
      <c r="G68" s="39"/>
      <c r="H68" s="39"/>
      <c r="I68" s="39"/>
    </row>
    <row r="69" spans="1:9" ht="12.75">
      <c r="A69" s="40"/>
      <c r="B69" s="40"/>
      <c r="C69" s="39"/>
      <c r="D69" s="39"/>
      <c r="E69" s="39"/>
      <c r="F69" s="39"/>
      <c r="G69" s="39"/>
      <c r="H69" s="39"/>
      <c r="I69" s="39"/>
    </row>
    <row r="70" spans="1:9" ht="12.75">
      <c r="A70" s="40"/>
      <c r="B70" s="40"/>
      <c r="C70" s="39"/>
      <c r="D70" s="39"/>
      <c r="E70" s="39"/>
      <c r="F70" s="39"/>
      <c r="G70" s="39"/>
      <c r="H70" s="39"/>
      <c r="I70" s="39"/>
    </row>
    <row r="71" spans="1:9" ht="12.75">
      <c r="A71" s="40"/>
      <c r="B71" s="40"/>
      <c r="C71" s="39"/>
      <c r="D71" s="39"/>
      <c r="E71" s="39"/>
      <c r="F71" s="39"/>
      <c r="G71" s="39"/>
      <c r="H71" s="39"/>
      <c r="I71" s="39"/>
    </row>
    <row r="72" spans="1:9" ht="12.75">
      <c r="A72" s="40"/>
      <c r="B72" s="40"/>
      <c r="C72" s="39"/>
      <c r="D72" s="39"/>
      <c r="E72" s="39"/>
      <c r="F72" s="39"/>
      <c r="G72" s="39"/>
      <c r="H72" s="39"/>
      <c r="I72" s="39"/>
    </row>
    <row r="73" spans="1:9" ht="12.75">
      <c r="A73" s="40"/>
      <c r="B73" s="40"/>
      <c r="C73" s="39"/>
      <c r="D73" s="39"/>
      <c r="E73" s="39"/>
      <c r="F73" s="39"/>
      <c r="G73" s="39"/>
      <c r="H73" s="39"/>
      <c r="I73" s="39"/>
    </row>
    <row r="74" spans="1:9" ht="12.75">
      <c r="A74" s="40"/>
      <c r="B74" s="40"/>
      <c r="C74" s="39"/>
      <c r="D74" s="39"/>
      <c r="E74" s="39"/>
      <c r="F74" s="39"/>
      <c r="G74" s="39"/>
      <c r="H74" s="39"/>
      <c r="I74" s="39"/>
    </row>
    <row r="75" spans="1:9" ht="12.75">
      <c r="A75" s="40"/>
      <c r="B75" s="40"/>
      <c r="C75" s="39"/>
      <c r="D75" s="39"/>
      <c r="E75" s="39"/>
      <c r="F75" s="39"/>
      <c r="G75" s="39"/>
      <c r="H75" s="39"/>
      <c r="I75" s="39"/>
    </row>
    <row r="76" spans="1:9" ht="12.75">
      <c r="A76" s="40"/>
      <c r="B76" s="40"/>
      <c r="C76" s="39"/>
      <c r="D76" s="39"/>
      <c r="E76" s="39"/>
      <c r="F76" s="39"/>
      <c r="G76" s="39"/>
      <c r="H76" s="39"/>
      <c r="I76" s="39"/>
    </row>
    <row r="77" spans="1:9" ht="12.75">
      <c r="A77" s="40"/>
      <c r="B77" s="40"/>
      <c r="C77" s="39"/>
      <c r="D77" s="39"/>
      <c r="E77" s="39"/>
      <c r="F77" s="39"/>
      <c r="G77" s="39"/>
      <c r="H77" s="39"/>
      <c r="I77" s="39"/>
    </row>
    <row r="78" spans="1:9" ht="12.75">
      <c r="A78" s="40"/>
      <c r="B78" s="40"/>
      <c r="C78" s="39"/>
      <c r="D78" s="39"/>
      <c r="E78" s="39"/>
      <c r="F78" s="39"/>
      <c r="G78" s="39"/>
      <c r="H78" s="39"/>
      <c r="I78" s="39"/>
    </row>
    <row r="79" spans="1:9" ht="12.75">
      <c r="A79" s="40"/>
      <c r="B79" s="40"/>
      <c r="C79" s="39"/>
      <c r="D79" s="39"/>
      <c r="E79" s="39"/>
      <c r="F79" s="39"/>
      <c r="G79" s="39"/>
      <c r="H79" s="39"/>
      <c r="I79" s="39"/>
    </row>
    <row r="80" spans="1:9" ht="12.75">
      <c r="A80" s="40"/>
      <c r="B80" s="40"/>
      <c r="C80" s="39"/>
      <c r="D80" s="39"/>
      <c r="E80" s="39"/>
      <c r="F80" s="39"/>
      <c r="G80" s="39"/>
      <c r="H80" s="39"/>
      <c r="I80" s="39"/>
    </row>
    <row r="81" spans="1:9" ht="12.75">
      <c r="A81" s="40"/>
      <c r="B81" s="40"/>
      <c r="C81" s="39"/>
      <c r="D81" s="39"/>
      <c r="E81" s="39"/>
      <c r="F81" s="39"/>
      <c r="G81" s="39"/>
      <c r="H81" s="39"/>
      <c r="I81" s="39"/>
    </row>
    <row r="82" spans="1:9" ht="12.75">
      <c r="A82" s="40"/>
      <c r="B82" s="40"/>
      <c r="C82" s="39"/>
      <c r="D82" s="39"/>
      <c r="E82" s="39"/>
      <c r="F82" s="39"/>
      <c r="G82" s="39"/>
      <c r="H82" s="39"/>
      <c r="I82" s="39"/>
    </row>
    <row r="83" spans="1:9" ht="12.75">
      <c r="A83" s="40"/>
      <c r="B83" s="40"/>
      <c r="C83" s="39"/>
      <c r="D83" s="39"/>
      <c r="E83" s="39"/>
      <c r="F83" s="39"/>
      <c r="G83" s="39"/>
      <c r="H83" s="39"/>
      <c r="I83" s="39"/>
    </row>
    <row r="84" spans="1:9" ht="12.75">
      <c r="A84" s="40"/>
      <c r="B84" s="40"/>
      <c r="C84" s="39"/>
      <c r="D84" s="39"/>
      <c r="E84" s="39"/>
      <c r="F84" s="39"/>
      <c r="G84" s="39"/>
      <c r="H84" s="39"/>
      <c r="I84" s="39"/>
    </row>
    <row r="85" spans="1:9" ht="12.75">
      <c r="A85" s="40"/>
      <c r="B85" s="40"/>
      <c r="C85" s="39"/>
      <c r="D85" s="39"/>
      <c r="E85" s="39"/>
      <c r="F85" s="39"/>
      <c r="G85" s="39"/>
      <c r="H85" s="39"/>
      <c r="I85" s="39"/>
    </row>
    <row r="86" spans="1:9" ht="12.75">
      <c r="A86" s="40"/>
      <c r="B86" s="40"/>
      <c r="C86" s="39"/>
      <c r="D86" s="39"/>
      <c r="E86" s="39"/>
      <c r="F86" s="39"/>
      <c r="G86" s="39"/>
      <c r="H86" s="39"/>
      <c r="I86" s="39"/>
    </row>
    <row r="87" spans="1:9" ht="12.75">
      <c r="A87" s="40"/>
      <c r="B87" s="40"/>
      <c r="C87" s="39"/>
      <c r="D87" s="39"/>
      <c r="E87" s="39"/>
      <c r="F87" s="39"/>
      <c r="G87" s="39"/>
      <c r="H87" s="39"/>
      <c r="I87" s="39"/>
    </row>
    <row r="88" spans="1:9" ht="12.75">
      <c r="A88" s="40"/>
      <c r="B88" s="40"/>
      <c r="C88" s="39"/>
      <c r="D88" s="39"/>
      <c r="E88" s="39"/>
      <c r="F88" s="39"/>
      <c r="G88" s="39"/>
      <c r="H88" s="39"/>
      <c r="I88" s="39"/>
    </row>
    <row r="89" spans="1:9" ht="12.75">
      <c r="A89" s="40"/>
      <c r="B89" s="40"/>
      <c r="C89" s="39"/>
      <c r="D89" s="39"/>
      <c r="E89" s="39"/>
      <c r="F89" s="39"/>
      <c r="G89" s="39"/>
      <c r="H89" s="39"/>
      <c r="I89" s="39"/>
    </row>
    <row r="90" spans="1:9" ht="12.75">
      <c r="A90" s="40"/>
      <c r="B90" s="40"/>
      <c r="C90" s="39"/>
      <c r="D90" s="39"/>
      <c r="E90" s="39"/>
      <c r="F90" s="39"/>
      <c r="G90" s="39"/>
      <c r="H90" s="39"/>
      <c r="I90" s="39"/>
    </row>
    <row r="91" spans="1:9" ht="12.75">
      <c r="A91" s="40"/>
      <c r="B91" s="40"/>
      <c r="C91" s="39"/>
      <c r="D91" s="39"/>
      <c r="E91" s="39"/>
      <c r="F91" s="39"/>
      <c r="G91" s="39"/>
      <c r="H91" s="39"/>
      <c r="I91" s="39"/>
    </row>
    <row r="92" spans="1:9" ht="12.75">
      <c r="A92" s="40"/>
      <c r="B92" s="40"/>
      <c r="C92" s="39"/>
      <c r="D92" s="39"/>
      <c r="E92" s="39"/>
      <c r="F92" s="39"/>
      <c r="G92" s="39"/>
      <c r="H92" s="39"/>
      <c r="I92" s="39"/>
    </row>
    <row r="93" spans="1:9" ht="12.75">
      <c r="A93" s="40"/>
      <c r="B93" s="40"/>
      <c r="C93" s="39"/>
      <c r="D93" s="39"/>
      <c r="E93" s="39"/>
      <c r="F93" s="39"/>
      <c r="G93" s="39"/>
      <c r="H93" s="39"/>
      <c r="I93" s="39"/>
    </row>
    <row r="94" spans="1:9" ht="12.75">
      <c r="A94" s="40"/>
      <c r="B94" s="40"/>
      <c r="C94" s="39"/>
      <c r="D94" s="39"/>
      <c r="E94" s="39"/>
      <c r="F94" s="39"/>
      <c r="G94" s="39"/>
      <c r="H94" s="39"/>
      <c r="I94" s="39"/>
    </row>
    <row r="95" spans="1:9" ht="12.75">
      <c r="A95" s="40"/>
      <c r="B95" s="40"/>
      <c r="C95" s="39"/>
      <c r="D95" s="39"/>
      <c r="E95" s="39"/>
      <c r="F95" s="39"/>
      <c r="G95" s="39"/>
      <c r="H95" s="39"/>
      <c r="I95" s="39"/>
    </row>
    <row r="96" spans="1:9" ht="12.75">
      <c r="A96" s="40"/>
      <c r="B96" s="40"/>
      <c r="C96" s="39"/>
      <c r="D96" s="39"/>
      <c r="E96" s="39"/>
      <c r="F96" s="39"/>
      <c r="G96" s="39"/>
      <c r="H96" s="39"/>
      <c r="I96" s="39"/>
    </row>
    <row r="97" spans="1:9" ht="12.75">
      <c r="A97" s="40"/>
      <c r="B97" s="40"/>
      <c r="C97" s="39"/>
      <c r="D97" s="39"/>
      <c r="E97" s="39"/>
      <c r="F97" s="39"/>
      <c r="G97" s="39"/>
      <c r="H97" s="39"/>
      <c r="I97" s="39"/>
    </row>
    <row r="98" spans="1:9" ht="12.75">
      <c r="A98" s="40"/>
      <c r="B98" s="40"/>
      <c r="C98" s="39"/>
      <c r="D98" s="39"/>
      <c r="E98" s="39"/>
      <c r="F98" s="39"/>
      <c r="G98" s="39"/>
      <c r="H98" s="39"/>
      <c r="I98" s="39"/>
    </row>
    <row r="99" spans="1:9" ht="12.75">
      <c r="A99" s="40"/>
      <c r="B99" s="40"/>
      <c r="C99" s="39"/>
      <c r="D99" s="39"/>
      <c r="E99" s="39"/>
      <c r="F99" s="39"/>
      <c r="G99" s="39"/>
      <c r="H99" s="39"/>
      <c r="I99" s="39"/>
    </row>
    <row r="100" spans="1:9" ht="12.75">
      <c r="A100" s="40"/>
      <c r="B100" s="40"/>
      <c r="C100" s="39"/>
      <c r="D100" s="39"/>
      <c r="E100" s="39"/>
      <c r="F100" s="39"/>
      <c r="G100" s="39"/>
      <c r="H100" s="39"/>
      <c r="I100" s="39"/>
    </row>
    <row r="101" spans="1:9" ht="12.75">
      <c r="A101" s="40"/>
      <c r="B101" s="40"/>
      <c r="C101" s="39"/>
      <c r="D101" s="39"/>
      <c r="E101" s="39"/>
      <c r="F101" s="39"/>
      <c r="G101" s="39"/>
      <c r="H101" s="39"/>
      <c r="I101" s="39"/>
    </row>
    <row r="102" spans="1:9" ht="12.75">
      <c r="A102" s="40"/>
      <c r="B102" s="40"/>
      <c r="C102" s="39"/>
      <c r="D102" s="39"/>
      <c r="E102" s="39"/>
      <c r="F102" s="39"/>
      <c r="G102" s="39"/>
      <c r="H102" s="39"/>
      <c r="I102" s="39"/>
    </row>
    <row r="103" spans="1:9" ht="12.75">
      <c r="A103" s="40"/>
      <c r="B103" s="40"/>
      <c r="C103" s="39"/>
      <c r="D103" s="39"/>
      <c r="E103" s="39"/>
      <c r="F103" s="39"/>
      <c r="G103" s="39"/>
      <c r="H103" s="39"/>
      <c r="I103" s="39"/>
    </row>
    <row r="104" spans="1:9" ht="12.75">
      <c r="A104" s="40"/>
      <c r="B104" s="40"/>
      <c r="C104" s="39"/>
      <c r="D104" s="39"/>
      <c r="E104" s="39"/>
      <c r="F104" s="39"/>
      <c r="G104" s="39"/>
      <c r="H104" s="39"/>
      <c r="I104" s="39"/>
    </row>
    <row r="105" spans="1:9" ht="12.75">
      <c r="A105" s="40"/>
      <c r="B105" s="40"/>
      <c r="C105" s="39"/>
      <c r="D105" s="39"/>
      <c r="E105" s="39"/>
      <c r="F105" s="39"/>
      <c r="G105" s="39"/>
      <c r="H105" s="39"/>
      <c r="I105" s="39"/>
    </row>
    <row r="106" spans="1:9" ht="12.75">
      <c r="A106" s="40"/>
      <c r="B106" s="40"/>
      <c r="C106" s="39"/>
      <c r="D106" s="39"/>
      <c r="E106" s="39"/>
      <c r="F106" s="39"/>
      <c r="G106" s="39"/>
      <c r="H106" s="39"/>
      <c r="I106" s="39"/>
    </row>
    <row r="107" spans="1:9" ht="12.75">
      <c r="A107" s="40"/>
      <c r="B107" s="40"/>
      <c r="C107" s="39"/>
      <c r="D107" s="39"/>
      <c r="E107" s="39"/>
      <c r="F107" s="39"/>
      <c r="G107" s="39"/>
      <c r="H107" s="39"/>
      <c r="I107" s="39"/>
    </row>
    <row r="108" spans="1:9" ht="12.75">
      <c r="A108" s="40"/>
      <c r="B108" s="40"/>
      <c r="C108" s="39"/>
      <c r="D108" s="39"/>
      <c r="E108" s="39"/>
      <c r="F108" s="39"/>
      <c r="G108" s="39"/>
      <c r="H108" s="39"/>
      <c r="I108" s="39"/>
    </row>
    <row r="109" spans="1:9" ht="12.75">
      <c r="A109" s="40"/>
      <c r="B109" s="40"/>
      <c r="C109" s="39"/>
      <c r="D109" s="39"/>
      <c r="E109" s="39"/>
      <c r="F109" s="39"/>
      <c r="G109" s="39"/>
      <c r="H109" s="39"/>
      <c r="I109" s="39"/>
    </row>
    <row r="110" spans="1:9" ht="12.75">
      <c r="A110" s="40"/>
      <c r="B110" s="40"/>
      <c r="C110" s="39"/>
      <c r="D110" s="39"/>
      <c r="E110" s="39"/>
      <c r="F110" s="39"/>
      <c r="G110" s="39"/>
      <c r="H110" s="39"/>
      <c r="I110" s="39"/>
    </row>
    <row r="111" spans="1:9" ht="12.75">
      <c r="A111" s="40"/>
      <c r="B111" s="40"/>
      <c r="C111" s="39"/>
      <c r="D111" s="39"/>
      <c r="E111" s="39"/>
      <c r="F111" s="39"/>
      <c r="G111" s="39"/>
      <c r="H111" s="39"/>
      <c r="I111" s="39"/>
    </row>
    <row r="112" spans="1:9" ht="12.75">
      <c r="A112" s="40"/>
      <c r="B112" s="40"/>
      <c r="C112" s="39"/>
      <c r="D112" s="39"/>
      <c r="E112" s="39"/>
      <c r="F112" s="39"/>
      <c r="G112" s="39"/>
      <c r="H112" s="39"/>
      <c r="I112" s="39"/>
    </row>
    <row r="113" spans="1:9" ht="12.75">
      <c r="A113" s="40"/>
      <c r="B113" s="40"/>
      <c r="C113" s="39"/>
      <c r="D113" s="39"/>
      <c r="E113" s="39"/>
      <c r="F113" s="39"/>
      <c r="G113" s="39"/>
      <c r="H113" s="39"/>
      <c r="I113" s="39"/>
    </row>
    <row r="114" spans="1:9" ht="12.75">
      <c r="A114" s="40"/>
      <c r="B114" s="40"/>
      <c r="C114" s="39"/>
      <c r="D114" s="39"/>
      <c r="E114" s="39"/>
      <c r="F114" s="39"/>
      <c r="G114" s="39"/>
      <c r="H114" s="39"/>
      <c r="I114" s="39"/>
    </row>
    <row r="115" spans="1:9" ht="12.75">
      <c r="A115" s="40"/>
      <c r="B115" s="40"/>
      <c r="C115" s="39"/>
      <c r="D115" s="39"/>
      <c r="E115" s="39"/>
      <c r="F115" s="39"/>
      <c r="G115" s="39"/>
      <c r="H115" s="39"/>
      <c r="I115" s="39"/>
    </row>
    <row r="116" spans="1:9" ht="12.75">
      <c r="A116" s="40"/>
      <c r="B116" s="40"/>
      <c r="C116" s="39"/>
      <c r="D116" s="39"/>
      <c r="E116" s="39"/>
      <c r="F116" s="39"/>
      <c r="G116" s="39"/>
      <c r="H116" s="39"/>
      <c r="I116" s="39"/>
    </row>
    <row r="117" spans="1:9" ht="12.75">
      <c r="A117" s="40"/>
      <c r="B117" s="40"/>
      <c r="C117" s="39"/>
      <c r="D117" s="39"/>
      <c r="E117" s="39"/>
      <c r="F117" s="39"/>
      <c r="G117" s="39"/>
      <c r="H117" s="39"/>
      <c r="I117" s="39"/>
    </row>
    <row r="118" spans="1:9" ht="12.75">
      <c r="A118" s="40"/>
      <c r="B118" s="40"/>
      <c r="C118" s="39"/>
      <c r="D118" s="39"/>
      <c r="E118" s="39"/>
      <c r="F118" s="39"/>
      <c r="G118" s="39"/>
      <c r="H118" s="39"/>
      <c r="I118" s="39"/>
    </row>
    <row r="119" spans="1:9" ht="12.75">
      <c r="A119" s="40"/>
      <c r="B119" s="40"/>
      <c r="C119" s="39"/>
      <c r="D119" s="39"/>
      <c r="E119" s="39"/>
      <c r="F119" s="39"/>
      <c r="G119" s="39"/>
      <c r="H119" s="39"/>
      <c r="I119" s="39"/>
    </row>
    <row r="120" spans="1:9" ht="12.75">
      <c r="A120" s="40"/>
      <c r="B120" s="40"/>
      <c r="C120" s="39"/>
      <c r="D120" s="39"/>
      <c r="E120" s="39"/>
      <c r="F120" s="39"/>
      <c r="G120" s="39"/>
      <c r="H120" s="39"/>
      <c r="I120" s="39"/>
    </row>
    <row r="121" spans="1:9" ht="12.75">
      <c r="A121" s="40"/>
      <c r="B121" s="40"/>
      <c r="C121" s="39"/>
      <c r="D121" s="39"/>
      <c r="E121" s="39"/>
      <c r="F121" s="39"/>
      <c r="G121" s="39"/>
      <c r="H121" s="39"/>
      <c r="I121" s="39"/>
    </row>
    <row r="122" spans="1:9" ht="12.75">
      <c r="A122" s="40"/>
      <c r="B122" s="40"/>
      <c r="C122" s="39"/>
      <c r="D122" s="39"/>
      <c r="E122" s="39"/>
      <c r="F122" s="39"/>
      <c r="G122" s="39"/>
      <c r="H122" s="39"/>
      <c r="I122" s="39"/>
    </row>
    <row r="123" spans="1:9" ht="12.75">
      <c r="A123" s="40"/>
      <c r="B123" s="40"/>
      <c r="C123" s="39"/>
      <c r="D123" s="39"/>
      <c r="E123" s="39"/>
      <c r="F123" s="39"/>
      <c r="G123" s="39"/>
      <c r="H123" s="39"/>
      <c r="I123" s="39"/>
    </row>
    <row r="124" spans="1:9" ht="12.75">
      <c r="A124" s="40"/>
      <c r="B124" s="40"/>
      <c r="C124" s="39"/>
      <c r="D124" s="39"/>
      <c r="E124" s="39"/>
      <c r="F124" s="39"/>
      <c r="G124" s="39"/>
      <c r="H124" s="39"/>
      <c r="I124" s="39"/>
    </row>
    <row r="125" spans="1:9" ht="12.75">
      <c r="A125" s="40"/>
      <c r="B125" s="40"/>
      <c r="C125" s="39"/>
      <c r="D125" s="39"/>
      <c r="E125" s="39"/>
      <c r="F125" s="39"/>
      <c r="G125" s="39"/>
      <c r="H125" s="39"/>
      <c r="I125" s="39"/>
    </row>
    <row r="126" spans="1:9" ht="12.75">
      <c r="A126" s="40"/>
      <c r="B126" s="40"/>
      <c r="C126" s="39"/>
      <c r="D126" s="39"/>
      <c r="E126" s="39"/>
      <c r="F126" s="39"/>
      <c r="G126" s="39"/>
      <c r="H126" s="39"/>
      <c r="I126" s="39"/>
    </row>
    <row r="127" spans="1:9" ht="12.75">
      <c r="A127" s="40"/>
      <c r="B127" s="40"/>
      <c r="C127" s="39"/>
      <c r="D127" s="39"/>
      <c r="E127" s="39"/>
      <c r="F127" s="39"/>
      <c r="G127" s="39"/>
      <c r="H127" s="39"/>
      <c r="I127" s="39"/>
    </row>
    <row r="128" spans="1:9" ht="12.75">
      <c r="A128" s="40"/>
      <c r="B128" s="40"/>
      <c r="C128" s="39"/>
      <c r="D128" s="39"/>
      <c r="E128" s="39"/>
      <c r="F128" s="39"/>
      <c r="G128" s="39"/>
      <c r="H128" s="39"/>
      <c r="I128" s="39"/>
    </row>
    <row r="129" spans="1:9" ht="12.75">
      <c r="A129" s="40"/>
      <c r="B129" s="40"/>
      <c r="C129" s="39"/>
      <c r="D129" s="39"/>
      <c r="E129" s="39"/>
      <c r="F129" s="39"/>
      <c r="G129" s="39"/>
      <c r="H129" s="39"/>
      <c r="I129" s="39"/>
    </row>
    <row r="130" spans="1:9" ht="12.75">
      <c r="A130" s="40"/>
      <c r="B130" s="40"/>
      <c r="C130" s="39"/>
      <c r="D130" s="39"/>
      <c r="E130" s="39"/>
      <c r="F130" s="39"/>
      <c r="G130" s="39"/>
      <c r="H130" s="39"/>
      <c r="I130" s="39"/>
    </row>
    <row r="131" spans="1:9" ht="12.75">
      <c r="A131" s="40"/>
      <c r="B131" s="40"/>
      <c r="C131" s="39"/>
      <c r="D131" s="39"/>
      <c r="E131" s="39"/>
      <c r="F131" s="39"/>
      <c r="G131" s="39"/>
      <c r="H131" s="39"/>
      <c r="I131" s="39"/>
    </row>
    <row r="132" spans="1:9" ht="12.75">
      <c r="A132" s="40"/>
      <c r="B132" s="40"/>
      <c r="C132" s="39"/>
      <c r="D132" s="39"/>
      <c r="E132" s="39"/>
      <c r="F132" s="39"/>
      <c r="G132" s="39"/>
      <c r="H132" s="39"/>
      <c r="I132" s="39"/>
    </row>
    <row r="133" spans="1:9" ht="12.75">
      <c r="A133" s="40"/>
      <c r="B133" s="40"/>
      <c r="C133" s="39"/>
      <c r="D133" s="39"/>
      <c r="E133" s="39"/>
      <c r="F133" s="39"/>
      <c r="G133" s="39"/>
      <c r="H133" s="39"/>
      <c r="I133" s="39"/>
    </row>
    <row r="134" spans="1:9" ht="12.75">
      <c r="A134" s="40"/>
      <c r="B134" s="40"/>
      <c r="C134" s="39"/>
      <c r="D134" s="39"/>
      <c r="E134" s="39"/>
      <c r="F134" s="39"/>
      <c r="G134" s="39"/>
      <c r="H134" s="39"/>
      <c r="I134" s="39"/>
    </row>
    <row r="135" spans="1:9" ht="12.75">
      <c r="A135" s="40"/>
      <c r="B135" s="40"/>
      <c r="C135" s="39"/>
      <c r="D135" s="39"/>
      <c r="E135" s="39"/>
      <c r="F135" s="39"/>
      <c r="G135" s="39"/>
      <c r="H135" s="39"/>
      <c r="I135" s="39"/>
    </row>
    <row r="136" spans="1:9" ht="12.75">
      <c r="A136" s="40"/>
      <c r="B136" s="40"/>
      <c r="C136" s="39"/>
      <c r="D136" s="39"/>
      <c r="E136" s="39"/>
      <c r="F136" s="39"/>
      <c r="G136" s="39"/>
      <c r="H136" s="39"/>
      <c r="I136" s="39"/>
    </row>
    <row r="137" spans="1:9" ht="12.75">
      <c r="A137" s="40"/>
      <c r="B137" s="40"/>
      <c r="C137" s="39"/>
      <c r="D137" s="39"/>
      <c r="E137" s="39"/>
      <c r="F137" s="39"/>
      <c r="G137" s="39"/>
      <c r="H137" s="39"/>
      <c r="I137" s="39"/>
    </row>
    <row r="138" spans="1:9" ht="12.75">
      <c r="A138" s="40"/>
      <c r="B138" s="40"/>
      <c r="C138" s="39"/>
      <c r="D138" s="39"/>
      <c r="E138" s="39"/>
      <c r="F138" s="39"/>
      <c r="G138" s="39"/>
      <c r="H138" s="39"/>
      <c r="I138" s="39"/>
    </row>
    <row r="139" spans="1:9" ht="12.75">
      <c r="A139" s="40"/>
      <c r="B139" s="40"/>
      <c r="C139" s="39"/>
      <c r="D139" s="39"/>
      <c r="E139" s="39"/>
      <c r="F139" s="39"/>
      <c r="G139" s="39"/>
      <c r="H139" s="39"/>
      <c r="I139" s="39"/>
    </row>
    <row r="140" spans="1:9" ht="12.75">
      <c r="A140" s="40"/>
      <c r="B140" s="40"/>
      <c r="C140" s="39"/>
      <c r="D140" s="39"/>
      <c r="E140" s="39"/>
      <c r="F140" s="39"/>
      <c r="G140" s="39"/>
      <c r="H140" s="39"/>
      <c r="I140" s="39"/>
    </row>
    <row r="141" spans="1:9" ht="12.75">
      <c r="A141" s="40"/>
      <c r="B141" s="40"/>
      <c r="C141" s="39"/>
      <c r="D141" s="39"/>
      <c r="E141" s="39"/>
      <c r="F141" s="39"/>
      <c r="G141" s="39"/>
      <c r="H141" s="39"/>
      <c r="I141" s="39"/>
    </row>
    <row r="142" spans="1:9" ht="12.75">
      <c r="A142" s="40"/>
      <c r="B142" s="40"/>
      <c r="C142" s="39"/>
      <c r="D142" s="39"/>
      <c r="E142" s="39"/>
      <c r="F142" s="39"/>
      <c r="G142" s="39"/>
      <c r="H142" s="39"/>
      <c r="I142" s="39"/>
    </row>
    <row r="143" spans="1:9" ht="12.75">
      <c r="A143" s="40"/>
      <c r="B143" s="40"/>
      <c r="C143" s="39"/>
      <c r="D143" s="39"/>
      <c r="E143" s="39"/>
      <c r="F143" s="39"/>
      <c r="G143" s="39"/>
      <c r="H143" s="39"/>
      <c r="I143" s="39"/>
    </row>
    <row r="144" spans="1:9" ht="12.75">
      <c r="A144" s="40"/>
      <c r="B144" s="40"/>
      <c r="C144" s="39"/>
      <c r="D144" s="39"/>
      <c r="E144" s="39"/>
      <c r="F144" s="39"/>
      <c r="G144" s="39"/>
      <c r="H144" s="39"/>
      <c r="I144" s="39"/>
    </row>
    <row r="145" spans="1:9" ht="12.75">
      <c r="A145" s="40"/>
      <c r="B145" s="40"/>
      <c r="C145" s="39"/>
      <c r="D145" s="39"/>
      <c r="E145" s="39"/>
      <c r="F145" s="39"/>
      <c r="G145" s="39"/>
      <c r="H145" s="39"/>
      <c r="I145" s="39"/>
    </row>
    <row r="146" spans="1:9" ht="12.75">
      <c r="A146" s="40"/>
      <c r="B146" s="40"/>
      <c r="C146" s="39"/>
      <c r="D146" s="39"/>
      <c r="E146" s="39"/>
      <c r="F146" s="39"/>
      <c r="G146" s="39"/>
      <c r="H146" s="39"/>
      <c r="I146" s="39"/>
    </row>
    <row r="147" spans="1:9" ht="12.75">
      <c r="A147" s="40"/>
      <c r="B147" s="40"/>
      <c r="C147" s="39"/>
      <c r="D147" s="39"/>
      <c r="E147" s="39"/>
      <c r="F147" s="39"/>
      <c r="G147" s="39"/>
      <c r="H147" s="39"/>
      <c r="I147" s="39"/>
    </row>
    <row r="148" spans="1:9" ht="12.75">
      <c r="A148" s="40"/>
      <c r="B148" s="40"/>
      <c r="C148" s="39"/>
      <c r="D148" s="39"/>
      <c r="E148" s="39"/>
      <c r="F148" s="39"/>
      <c r="G148" s="39"/>
      <c r="H148" s="39"/>
      <c r="I148" s="39"/>
    </row>
    <row r="149" spans="1:9" ht="12.75">
      <c r="A149" s="40"/>
      <c r="B149" s="40"/>
      <c r="C149" s="39"/>
      <c r="D149" s="39"/>
      <c r="E149" s="39"/>
      <c r="F149" s="39"/>
      <c r="G149" s="39"/>
      <c r="H149" s="39"/>
      <c r="I149" s="39"/>
    </row>
    <row r="150" spans="1:9" ht="12.75">
      <c r="A150" s="40"/>
      <c r="B150" s="40"/>
      <c r="C150" s="39"/>
      <c r="D150" s="39"/>
      <c r="E150" s="39"/>
      <c r="F150" s="39"/>
      <c r="G150" s="39"/>
      <c r="H150" s="39"/>
      <c r="I150" s="39"/>
    </row>
    <row r="151" spans="1:9" ht="12.75">
      <c r="A151" s="40"/>
      <c r="B151" s="40"/>
      <c r="C151" s="39"/>
      <c r="D151" s="39"/>
      <c r="E151" s="39"/>
      <c r="F151" s="39"/>
      <c r="G151" s="39"/>
      <c r="H151" s="39"/>
      <c r="I151" s="39"/>
    </row>
    <row r="152" spans="1:9" ht="12.75">
      <c r="A152" s="40"/>
      <c r="B152" s="40"/>
      <c r="C152" s="39"/>
      <c r="D152" s="39"/>
      <c r="E152" s="39"/>
      <c r="F152" s="39"/>
      <c r="G152" s="39"/>
      <c r="H152" s="39"/>
      <c r="I152" s="39"/>
    </row>
    <row r="153" spans="1:9" ht="12.75">
      <c r="A153" s="40"/>
      <c r="B153" s="40"/>
      <c r="C153" s="39"/>
      <c r="D153" s="39"/>
      <c r="E153" s="39"/>
      <c r="F153" s="39"/>
      <c r="G153" s="39"/>
      <c r="H153" s="39"/>
      <c r="I153" s="39"/>
    </row>
    <row r="154" spans="1:9" ht="12.75">
      <c r="A154" s="40"/>
      <c r="B154" s="40"/>
      <c r="C154" s="39"/>
      <c r="D154" s="39"/>
      <c r="E154" s="39"/>
      <c r="F154" s="39"/>
      <c r="G154" s="39"/>
      <c r="H154" s="39"/>
      <c r="I154" s="39"/>
    </row>
    <row r="155" spans="1:9" ht="12.75">
      <c r="A155" s="40"/>
      <c r="B155" s="40"/>
      <c r="C155" s="39"/>
      <c r="D155" s="39"/>
      <c r="E155" s="39"/>
      <c r="F155" s="39"/>
      <c r="G155" s="39"/>
      <c r="H155" s="39"/>
      <c r="I155" s="39"/>
    </row>
    <row r="156" spans="1:9" ht="12.75">
      <c r="A156" s="40"/>
      <c r="B156" s="40"/>
      <c r="C156" s="39"/>
      <c r="D156" s="39"/>
      <c r="E156" s="39"/>
      <c r="F156" s="39"/>
      <c r="G156" s="39"/>
      <c r="H156" s="39"/>
      <c r="I156" s="39"/>
    </row>
    <row r="157" spans="1:9" ht="12.75">
      <c r="A157" s="40"/>
      <c r="B157" s="40"/>
      <c r="C157" s="39"/>
      <c r="D157" s="39"/>
      <c r="E157" s="39"/>
      <c r="F157" s="39"/>
      <c r="G157" s="39"/>
      <c r="H157" s="39"/>
      <c r="I157" s="39"/>
    </row>
    <row r="158" spans="1:9" ht="12.75">
      <c r="A158" s="40"/>
      <c r="B158" s="40"/>
      <c r="C158" s="39"/>
      <c r="D158" s="39"/>
      <c r="E158" s="39"/>
      <c r="F158" s="39"/>
      <c r="G158" s="39"/>
      <c r="H158" s="39"/>
      <c r="I158" s="39"/>
    </row>
    <row r="159" spans="1:9" ht="12.75">
      <c r="A159" s="40"/>
      <c r="B159" s="40"/>
      <c r="C159" s="39"/>
      <c r="D159" s="39"/>
      <c r="E159" s="39"/>
      <c r="F159" s="39"/>
      <c r="G159" s="39"/>
      <c r="H159" s="39"/>
      <c r="I159" s="39"/>
    </row>
    <row r="160" spans="1:9" ht="12.75">
      <c r="A160" s="40"/>
      <c r="B160" s="40"/>
      <c r="C160" s="39"/>
      <c r="D160" s="39"/>
      <c r="E160" s="39"/>
      <c r="F160" s="39"/>
      <c r="G160" s="39"/>
      <c r="H160" s="39"/>
      <c r="I160" s="39"/>
    </row>
    <row r="161" spans="1:9" ht="12.75">
      <c r="A161" s="40"/>
      <c r="B161" s="40"/>
      <c r="C161" s="39"/>
      <c r="D161" s="39"/>
      <c r="E161" s="39"/>
      <c r="F161" s="39"/>
      <c r="G161" s="39"/>
      <c r="H161" s="39"/>
      <c r="I161" s="39"/>
    </row>
    <row r="162" spans="1:9" ht="12.75">
      <c r="A162" s="40"/>
      <c r="B162" s="40"/>
      <c r="C162" s="39"/>
      <c r="D162" s="39"/>
      <c r="E162" s="39"/>
      <c r="F162" s="39"/>
      <c r="G162" s="39"/>
      <c r="H162" s="39"/>
      <c r="I162" s="39"/>
    </row>
    <row r="163" spans="1:9" ht="12.75">
      <c r="A163" s="40"/>
      <c r="B163" s="40"/>
      <c r="C163" s="39"/>
      <c r="D163" s="39"/>
      <c r="E163" s="39"/>
      <c r="F163" s="39"/>
      <c r="G163" s="39"/>
      <c r="H163" s="39"/>
      <c r="I163" s="39"/>
    </row>
    <row r="164" spans="1:9" ht="12.75">
      <c r="A164" s="40"/>
      <c r="B164" s="40"/>
      <c r="C164" s="39"/>
      <c r="D164" s="39"/>
      <c r="E164" s="39"/>
      <c r="F164" s="39"/>
      <c r="G164" s="39"/>
      <c r="H164" s="39"/>
      <c r="I164" s="39"/>
    </row>
    <row r="165" spans="1:9" ht="12.75">
      <c r="A165" s="40"/>
      <c r="B165" s="40"/>
      <c r="C165" s="39"/>
      <c r="D165" s="39"/>
      <c r="E165" s="39"/>
      <c r="F165" s="39"/>
      <c r="G165" s="39"/>
      <c r="H165" s="39"/>
      <c r="I165" s="39"/>
    </row>
    <row r="166" spans="1:9" ht="12.75">
      <c r="A166" s="40"/>
      <c r="B166" s="40"/>
      <c r="C166" s="39"/>
      <c r="D166" s="39"/>
      <c r="E166" s="39"/>
      <c r="F166" s="39"/>
      <c r="G166" s="39"/>
      <c r="H166" s="39"/>
      <c r="I166" s="39"/>
    </row>
    <row r="167" spans="1:9" ht="12.75">
      <c r="A167" s="40"/>
      <c r="B167" s="40"/>
      <c r="C167" s="39"/>
      <c r="D167" s="39"/>
      <c r="E167" s="39"/>
      <c r="F167" s="39"/>
      <c r="G167" s="39"/>
      <c r="H167" s="39"/>
      <c r="I167" s="39"/>
    </row>
    <row r="168" spans="1:9" ht="12.75">
      <c r="A168" s="40"/>
      <c r="B168" s="40"/>
      <c r="C168" s="39"/>
      <c r="D168" s="39"/>
      <c r="E168" s="39"/>
      <c r="F168" s="39"/>
      <c r="G168" s="39"/>
      <c r="H168" s="39"/>
      <c r="I168" s="39"/>
    </row>
    <row r="169" spans="1:9" ht="12.75">
      <c r="A169" s="40"/>
      <c r="B169" s="40"/>
      <c r="C169" s="39"/>
      <c r="D169" s="39"/>
      <c r="E169" s="39"/>
      <c r="F169" s="39"/>
      <c r="G169" s="39"/>
      <c r="H169" s="39"/>
      <c r="I169" s="39"/>
    </row>
    <row r="170" spans="1:9" ht="12.75">
      <c r="A170" s="40"/>
      <c r="B170" s="40"/>
      <c r="C170" s="39"/>
      <c r="D170" s="39"/>
      <c r="E170" s="39"/>
      <c r="F170" s="39"/>
      <c r="G170" s="39"/>
      <c r="H170" s="39"/>
      <c r="I170" s="39"/>
    </row>
    <row r="171" spans="1:9" ht="12.75">
      <c r="A171" s="40"/>
      <c r="B171" s="40"/>
      <c r="C171" s="39"/>
      <c r="D171" s="39"/>
      <c r="E171" s="39"/>
      <c r="F171" s="39"/>
      <c r="G171" s="39"/>
      <c r="H171" s="39"/>
      <c r="I171" s="39"/>
    </row>
    <row r="172" spans="1:9" ht="12.75">
      <c r="A172" s="40"/>
      <c r="B172" s="40"/>
      <c r="C172" s="39"/>
      <c r="D172" s="39"/>
      <c r="E172" s="39"/>
      <c r="F172" s="39"/>
      <c r="G172" s="39"/>
      <c r="H172" s="39"/>
      <c r="I172" s="39"/>
    </row>
    <row r="173" spans="1:9" ht="12.75">
      <c r="A173" s="40"/>
      <c r="B173" s="40"/>
      <c r="C173" s="39"/>
      <c r="D173" s="39"/>
      <c r="E173" s="39"/>
      <c r="F173" s="39"/>
      <c r="G173" s="39"/>
      <c r="H173" s="39"/>
      <c r="I173" s="39"/>
    </row>
    <row r="174" spans="1:9" ht="12.75">
      <c r="A174" s="40"/>
      <c r="B174" s="40"/>
      <c r="C174" s="39"/>
      <c r="D174" s="39"/>
      <c r="E174" s="39"/>
      <c r="F174" s="39"/>
      <c r="G174" s="39"/>
      <c r="H174" s="39"/>
      <c r="I174" s="39"/>
    </row>
    <row r="175" spans="1:9" ht="12.75">
      <c r="A175" s="40"/>
      <c r="B175" s="40"/>
      <c r="C175" s="39"/>
      <c r="D175" s="39"/>
      <c r="E175" s="39"/>
      <c r="F175" s="39"/>
      <c r="G175" s="39"/>
      <c r="H175" s="39"/>
      <c r="I175" s="39"/>
    </row>
    <row r="176" spans="1:9" ht="12.75">
      <c r="A176" s="40"/>
      <c r="B176" s="40"/>
      <c r="C176" s="39"/>
      <c r="D176" s="39"/>
      <c r="E176" s="39"/>
      <c r="F176" s="39"/>
      <c r="G176" s="39"/>
      <c r="H176" s="39"/>
      <c r="I176" s="39"/>
    </row>
    <row r="177" spans="1:9" ht="12.75">
      <c r="A177" s="40"/>
      <c r="B177" s="40"/>
      <c r="C177" s="39"/>
      <c r="D177" s="39"/>
      <c r="E177" s="39"/>
      <c r="F177" s="39"/>
      <c r="G177" s="39"/>
      <c r="H177" s="39"/>
      <c r="I177" s="39"/>
    </row>
    <row r="178" spans="1:9" ht="12.75">
      <c r="A178" s="40"/>
      <c r="B178" s="40"/>
      <c r="C178" s="39"/>
      <c r="D178" s="39"/>
      <c r="E178" s="39"/>
      <c r="F178" s="39"/>
      <c r="G178" s="39"/>
      <c r="H178" s="39"/>
      <c r="I178" s="39"/>
    </row>
    <row r="179" spans="1:9" ht="12.75">
      <c r="A179" s="40"/>
      <c r="B179" s="40"/>
      <c r="C179" s="39"/>
      <c r="D179" s="39"/>
      <c r="E179" s="39"/>
      <c r="F179" s="39"/>
      <c r="G179" s="39"/>
      <c r="H179" s="39"/>
      <c r="I179" s="39"/>
    </row>
    <row r="180" spans="1:9" ht="12.75">
      <c r="A180" s="40"/>
      <c r="B180" s="40"/>
      <c r="C180" s="39"/>
      <c r="D180" s="39"/>
      <c r="E180" s="39"/>
      <c r="F180" s="39"/>
      <c r="G180" s="39"/>
      <c r="H180" s="39"/>
      <c r="I180" s="39"/>
    </row>
    <row r="181" spans="1:9" ht="12.75">
      <c r="A181" s="40"/>
      <c r="B181" s="40"/>
      <c r="C181" s="39"/>
      <c r="D181" s="39"/>
      <c r="E181" s="39"/>
      <c r="F181" s="39"/>
      <c r="G181" s="39"/>
      <c r="H181" s="39"/>
      <c r="I181" s="39"/>
    </row>
    <row r="182" spans="1:9" ht="12.75">
      <c r="A182" s="40"/>
      <c r="B182" s="40"/>
      <c r="C182" s="39"/>
      <c r="D182" s="39"/>
      <c r="E182" s="39"/>
      <c r="F182" s="39"/>
      <c r="G182" s="39"/>
      <c r="H182" s="39"/>
      <c r="I182" s="39"/>
    </row>
    <row r="183" spans="1:9" ht="12.75">
      <c r="A183" s="40"/>
      <c r="B183" s="40"/>
      <c r="C183" s="39"/>
      <c r="D183" s="39"/>
      <c r="E183" s="39"/>
      <c r="F183" s="39"/>
      <c r="G183" s="39"/>
      <c r="H183" s="39"/>
      <c r="I183" s="39"/>
    </row>
    <row r="184" spans="1:9" ht="12.75">
      <c r="A184" s="40"/>
      <c r="B184" s="40"/>
      <c r="C184" s="39"/>
      <c r="D184" s="39"/>
      <c r="E184" s="39"/>
      <c r="F184" s="39"/>
      <c r="G184" s="39"/>
      <c r="H184" s="39"/>
      <c r="I184" s="39"/>
    </row>
    <row r="185" spans="1:9" ht="12.75">
      <c r="A185" s="40"/>
      <c r="B185" s="40"/>
      <c r="C185" s="39"/>
      <c r="D185" s="39"/>
      <c r="E185" s="39"/>
      <c r="F185" s="39"/>
      <c r="G185" s="39"/>
      <c r="H185" s="39"/>
      <c r="I185" s="39"/>
    </row>
    <row r="186" spans="1:9" ht="12.75">
      <c r="A186" s="40"/>
      <c r="B186" s="40"/>
      <c r="C186" s="39"/>
      <c r="D186" s="39"/>
      <c r="E186" s="39"/>
      <c r="F186" s="39"/>
      <c r="G186" s="39"/>
      <c r="H186" s="39"/>
      <c r="I186" s="39"/>
    </row>
    <row r="187" spans="1:9" ht="12.75">
      <c r="A187" s="40"/>
      <c r="B187" s="40"/>
      <c r="C187" s="39"/>
      <c r="D187" s="39"/>
      <c r="E187" s="39"/>
      <c r="F187" s="39"/>
      <c r="G187" s="39"/>
      <c r="H187" s="39"/>
      <c r="I187" s="39"/>
    </row>
    <row r="188" spans="1:9" ht="12.75">
      <c r="A188" s="40"/>
      <c r="B188" s="40"/>
      <c r="C188" s="39"/>
      <c r="D188" s="39"/>
      <c r="E188" s="39"/>
      <c r="F188" s="39"/>
      <c r="G188" s="39"/>
      <c r="H188" s="39"/>
      <c r="I188" s="39"/>
    </row>
    <row r="189" spans="1:9" ht="12.75">
      <c r="A189" s="40"/>
      <c r="B189" s="40"/>
      <c r="C189" s="39"/>
      <c r="D189" s="39"/>
      <c r="E189" s="39"/>
      <c r="F189" s="39"/>
      <c r="G189" s="39"/>
      <c r="H189" s="39"/>
      <c r="I189" s="39"/>
    </row>
    <row r="190" spans="1:9" ht="12.75">
      <c r="A190" s="40"/>
      <c r="B190" s="40"/>
      <c r="C190" s="39"/>
      <c r="D190" s="39"/>
      <c r="E190" s="39"/>
      <c r="F190" s="39"/>
      <c r="G190" s="39"/>
      <c r="H190" s="39"/>
      <c r="I190" s="39"/>
    </row>
    <row r="191" spans="1:9" ht="12.75">
      <c r="A191" s="40"/>
      <c r="B191" s="40"/>
      <c r="C191" s="39"/>
      <c r="D191" s="39"/>
      <c r="E191" s="39"/>
      <c r="F191" s="39"/>
      <c r="G191" s="39"/>
      <c r="H191" s="39"/>
      <c r="I191" s="39"/>
    </row>
    <row r="192" spans="1:9" ht="12.75">
      <c r="A192" s="40"/>
      <c r="B192" s="40"/>
      <c r="C192" s="39"/>
      <c r="D192" s="39"/>
      <c r="E192" s="39"/>
      <c r="F192" s="39"/>
      <c r="G192" s="39"/>
      <c r="H192" s="39"/>
      <c r="I192" s="39"/>
    </row>
    <row r="193" spans="1:9" ht="12.75">
      <c r="A193" s="40"/>
      <c r="B193" s="40"/>
      <c r="C193" s="39"/>
      <c r="D193" s="39"/>
      <c r="E193" s="39"/>
      <c r="F193" s="39"/>
      <c r="G193" s="39"/>
      <c r="H193" s="39"/>
      <c r="I193" s="39"/>
    </row>
    <row r="194" spans="1:9" ht="12.75">
      <c r="A194" s="40"/>
      <c r="B194" s="40"/>
      <c r="C194" s="39"/>
      <c r="D194" s="39"/>
      <c r="E194" s="39"/>
      <c r="F194" s="39"/>
      <c r="G194" s="39"/>
      <c r="H194" s="39"/>
      <c r="I194" s="39"/>
    </row>
    <row r="195" spans="1:9" ht="12.75">
      <c r="A195" s="40"/>
      <c r="B195" s="40"/>
      <c r="C195" s="39"/>
      <c r="D195" s="39"/>
      <c r="E195" s="39"/>
      <c r="F195" s="39"/>
      <c r="G195" s="39"/>
      <c r="H195" s="39"/>
      <c r="I195" s="39"/>
    </row>
    <row r="196" spans="1:9" ht="12.75">
      <c r="A196" s="40"/>
      <c r="B196" s="40"/>
      <c r="C196" s="39"/>
      <c r="D196" s="39"/>
      <c r="E196" s="39"/>
      <c r="F196" s="39"/>
      <c r="G196" s="39"/>
      <c r="H196" s="39"/>
      <c r="I196" s="39"/>
    </row>
    <row r="197" spans="1:9" ht="12.75">
      <c r="A197" s="40"/>
      <c r="B197" s="40"/>
      <c r="C197" s="39"/>
      <c r="D197" s="39"/>
      <c r="E197" s="39"/>
      <c r="F197" s="39"/>
      <c r="G197" s="39"/>
      <c r="H197" s="39"/>
      <c r="I197" s="39"/>
    </row>
    <row r="198" spans="1:9" ht="12.75">
      <c r="A198" s="40"/>
      <c r="B198" s="40"/>
      <c r="C198" s="39"/>
      <c r="D198" s="39"/>
      <c r="E198" s="39"/>
      <c r="F198" s="39"/>
      <c r="G198" s="39"/>
      <c r="H198" s="39"/>
      <c r="I198" s="39"/>
    </row>
    <row r="199" spans="1:9" ht="12.75">
      <c r="A199" s="40"/>
      <c r="B199" s="40"/>
      <c r="C199" s="39"/>
      <c r="D199" s="39"/>
      <c r="E199" s="39"/>
      <c r="F199" s="39"/>
      <c r="G199" s="39"/>
      <c r="H199" s="39"/>
      <c r="I199" s="39"/>
    </row>
    <row r="200" spans="1:9" ht="12.75">
      <c r="A200" s="40"/>
      <c r="B200" s="40"/>
      <c r="C200" s="39"/>
      <c r="D200" s="39"/>
      <c r="E200" s="39"/>
      <c r="F200" s="39"/>
      <c r="G200" s="39"/>
      <c r="H200" s="39"/>
      <c r="I200" s="39"/>
    </row>
    <row r="201" spans="1:9" ht="12.75">
      <c r="A201" s="40"/>
      <c r="B201" s="40"/>
      <c r="C201" s="39"/>
      <c r="D201" s="39"/>
      <c r="E201" s="39"/>
      <c r="F201" s="39"/>
      <c r="G201" s="39"/>
      <c r="H201" s="39"/>
      <c r="I201" s="39"/>
    </row>
    <row r="202" spans="1:9" ht="12.75">
      <c r="A202" s="40"/>
      <c r="B202" s="40"/>
      <c r="C202" s="39"/>
      <c r="D202" s="39"/>
      <c r="E202" s="39"/>
      <c r="F202" s="39"/>
      <c r="G202" s="39"/>
      <c r="H202" s="39"/>
      <c r="I202" s="39"/>
    </row>
    <row r="203" spans="1:9" ht="12.75">
      <c r="A203" s="40"/>
      <c r="B203" s="40"/>
      <c r="C203" s="39"/>
      <c r="D203" s="39"/>
      <c r="E203" s="39"/>
      <c r="F203" s="39"/>
      <c r="G203" s="39"/>
      <c r="H203" s="39"/>
      <c r="I203" s="39"/>
    </row>
    <row r="204" spans="1:9" ht="12.75">
      <c r="A204" s="40"/>
      <c r="B204" s="40"/>
      <c r="C204" s="39"/>
      <c r="D204" s="39"/>
      <c r="E204" s="39"/>
      <c r="F204" s="39"/>
      <c r="G204" s="39"/>
      <c r="H204" s="39"/>
      <c r="I204" s="39"/>
    </row>
    <row r="205" spans="1:9" ht="12.75">
      <c r="A205" s="40"/>
      <c r="B205" s="40"/>
      <c r="C205" s="39"/>
      <c r="D205" s="39"/>
      <c r="E205" s="39"/>
      <c r="F205" s="39"/>
      <c r="G205" s="39"/>
      <c r="H205" s="39"/>
      <c r="I205" s="39"/>
    </row>
    <row r="206" spans="1:9" ht="12.75">
      <c r="A206" s="40"/>
      <c r="B206" s="40"/>
      <c r="C206" s="39"/>
      <c r="D206" s="39"/>
      <c r="E206" s="39"/>
      <c r="F206" s="39"/>
      <c r="G206" s="39"/>
      <c r="H206" s="39"/>
      <c r="I206" s="39"/>
    </row>
    <row r="207" spans="1:9" ht="12.75">
      <c r="A207" s="40"/>
      <c r="B207" s="40"/>
      <c r="C207" s="39"/>
      <c r="D207" s="39"/>
      <c r="E207" s="39"/>
      <c r="F207" s="39"/>
      <c r="G207" s="39"/>
      <c r="H207" s="39"/>
      <c r="I207" s="39"/>
    </row>
    <row r="208" spans="1:9" ht="12.75">
      <c r="A208" s="40"/>
      <c r="B208" s="40"/>
      <c r="C208" s="39"/>
      <c r="D208" s="39"/>
      <c r="E208" s="39"/>
      <c r="F208" s="39"/>
      <c r="G208" s="39"/>
      <c r="H208" s="39"/>
      <c r="I208" s="39"/>
    </row>
    <row r="209" spans="1:9" ht="12.75">
      <c r="A209" s="40"/>
      <c r="B209" s="40"/>
      <c r="C209" s="39"/>
      <c r="D209" s="39"/>
      <c r="E209" s="39"/>
      <c r="F209" s="39"/>
      <c r="G209" s="39"/>
      <c r="H209" s="39"/>
      <c r="I209" s="39"/>
    </row>
    <row r="210" spans="1:9" ht="12.75">
      <c r="A210" s="40"/>
      <c r="B210" s="40"/>
      <c r="C210" s="39"/>
      <c r="D210" s="39"/>
      <c r="E210" s="39"/>
      <c r="F210" s="39"/>
      <c r="G210" s="39"/>
      <c r="H210" s="39"/>
      <c r="I210" s="39"/>
    </row>
    <row r="211" spans="1:9" ht="12.75">
      <c r="A211" s="40"/>
      <c r="B211" s="40"/>
      <c r="C211" s="39"/>
      <c r="D211" s="39"/>
      <c r="E211" s="39"/>
      <c r="F211" s="39"/>
      <c r="G211" s="39"/>
      <c r="H211" s="39"/>
      <c r="I211" s="39"/>
    </row>
    <row r="212" spans="1:9" ht="12.75">
      <c r="A212" s="40"/>
      <c r="B212" s="40"/>
      <c r="C212" s="39"/>
      <c r="D212" s="39"/>
      <c r="E212" s="39"/>
      <c r="F212" s="39"/>
      <c r="G212" s="39"/>
      <c r="H212" s="39"/>
      <c r="I212" s="39"/>
    </row>
    <row r="213" spans="1:9" ht="12.75">
      <c r="A213" s="40"/>
      <c r="B213" s="40"/>
      <c r="C213" s="39"/>
      <c r="D213" s="39"/>
      <c r="E213" s="39"/>
      <c r="F213" s="39"/>
      <c r="G213" s="39"/>
      <c r="H213" s="39"/>
      <c r="I213" s="39"/>
    </row>
    <row r="214" spans="1:9" ht="12.75">
      <c r="A214" s="40"/>
      <c r="B214" s="40"/>
      <c r="C214" s="39"/>
      <c r="D214" s="39"/>
      <c r="E214" s="39"/>
      <c r="F214" s="39"/>
      <c r="G214" s="39"/>
      <c r="H214" s="39"/>
      <c r="I214" s="39"/>
    </row>
    <row r="215" spans="1:9" ht="12.75">
      <c r="A215" s="40"/>
      <c r="B215" s="40"/>
      <c r="C215" s="39"/>
      <c r="D215" s="39"/>
      <c r="E215" s="39"/>
      <c r="F215" s="39"/>
      <c r="G215" s="39"/>
      <c r="H215" s="39"/>
      <c r="I215" s="39"/>
    </row>
    <row r="216" spans="1:9" ht="12.75">
      <c r="A216" s="40"/>
      <c r="B216" s="40"/>
      <c r="C216" s="39"/>
      <c r="D216" s="39"/>
      <c r="E216" s="39"/>
      <c r="F216" s="39"/>
      <c r="G216" s="39"/>
      <c r="H216" s="39"/>
      <c r="I216" s="39"/>
    </row>
    <row r="217" spans="1:9" ht="12.75">
      <c r="A217" s="40"/>
      <c r="B217" s="40"/>
      <c r="C217" s="39"/>
      <c r="D217" s="39"/>
      <c r="E217" s="39"/>
      <c r="F217" s="39"/>
      <c r="G217" s="39"/>
      <c r="H217" s="39"/>
      <c r="I217" s="39"/>
    </row>
    <row r="218" spans="1:9" ht="12.75">
      <c r="A218" s="40"/>
      <c r="B218" s="40"/>
      <c r="C218" s="39"/>
      <c r="D218" s="39"/>
      <c r="E218" s="39"/>
      <c r="F218" s="39"/>
      <c r="G218" s="39"/>
      <c r="H218" s="39"/>
      <c r="I218" s="39"/>
    </row>
    <row r="219" spans="1:9" ht="12.75">
      <c r="A219" s="40"/>
      <c r="B219" s="40"/>
      <c r="C219" s="39"/>
      <c r="D219" s="39"/>
      <c r="E219" s="39"/>
      <c r="F219" s="39"/>
      <c r="G219" s="39"/>
      <c r="H219" s="39"/>
      <c r="I219" s="39"/>
    </row>
    <row r="220" spans="1:9" ht="12.75">
      <c r="A220" s="40"/>
      <c r="B220" s="40"/>
      <c r="C220" s="39"/>
      <c r="D220" s="39"/>
      <c r="E220" s="39"/>
      <c r="F220" s="39"/>
      <c r="G220" s="39"/>
      <c r="H220" s="39"/>
      <c r="I220" s="39"/>
    </row>
    <row r="221" spans="1:9" ht="12.75">
      <c r="A221" s="40"/>
      <c r="B221" s="40"/>
      <c r="C221" s="39"/>
      <c r="D221" s="39"/>
      <c r="E221" s="39"/>
      <c r="F221" s="39"/>
      <c r="G221" s="39"/>
      <c r="H221" s="39"/>
      <c r="I221" s="39"/>
    </row>
    <row r="222" spans="1:9" ht="12.75">
      <c r="A222" s="40"/>
      <c r="B222" s="40"/>
      <c r="C222" s="39"/>
      <c r="D222" s="39"/>
      <c r="E222" s="39"/>
      <c r="F222" s="39"/>
      <c r="G222" s="39"/>
      <c r="H222" s="39"/>
      <c r="I222" s="39"/>
    </row>
    <row r="223" spans="1:9" ht="12.75">
      <c r="A223" s="40"/>
      <c r="B223" s="40"/>
      <c r="C223" s="39"/>
      <c r="D223" s="39"/>
      <c r="E223" s="39"/>
      <c r="F223" s="39"/>
      <c r="G223" s="39"/>
      <c r="H223" s="39"/>
      <c r="I223" s="39"/>
    </row>
    <row r="224" spans="1:9" ht="12.75">
      <c r="A224" s="40"/>
      <c r="B224" s="40"/>
      <c r="C224" s="39"/>
      <c r="D224" s="39"/>
      <c r="E224" s="39"/>
      <c r="F224" s="39"/>
      <c r="G224" s="39"/>
      <c r="H224" s="39"/>
      <c r="I224" s="39"/>
    </row>
    <row r="225" spans="1:9" ht="12.75">
      <c r="A225" s="40"/>
      <c r="B225" s="40"/>
      <c r="C225" s="39"/>
      <c r="D225" s="39"/>
      <c r="E225" s="39"/>
      <c r="F225" s="39"/>
      <c r="G225" s="39"/>
      <c r="H225" s="39"/>
      <c r="I225" s="39"/>
    </row>
    <row r="226" spans="1:9" ht="12.75">
      <c r="A226" s="40"/>
      <c r="B226" s="40"/>
      <c r="C226" s="39"/>
      <c r="D226" s="39"/>
      <c r="E226" s="39"/>
      <c r="F226" s="39"/>
      <c r="G226" s="39"/>
      <c r="H226" s="39"/>
      <c r="I226" s="39"/>
    </row>
    <row r="227" spans="1:9" ht="12.75">
      <c r="A227" s="40"/>
      <c r="B227" s="40"/>
      <c r="C227" s="39"/>
      <c r="D227" s="39"/>
      <c r="E227" s="39"/>
      <c r="F227" s="39"/>
      <c r="G227" s="39"/>
      <c r="H227" s="39"/>
      <c r="I227" s="39"/>
    </row>
    <row r="228" spans="1:9" ht="12.75">
      <c r="A228" s="40"/>
      <c r="B228" s="40"/>
      <c r="C228" s="39"/>
      <c r="D228" s="39"/>
      <c r="E228" s="39"/>
      <c r="F228" s="39"/>
      <c r="G228" s="39"/>
      <c r="H228" s="39"/>
      <c r="I228" s="39"/>
    </row>
    <row r="229" spans="1:9" ht="12.75">
      <c r="A229" s="40"/>
      <c r="B229" s="40"/>
      <c r="C229" s="39"/>
      <c r="D229" s="39"/>
      <c r="E229" s="39"/>
      <c r="F229" s="39"/>
      <c r="G229" s="39"/>
      <c r="H229" s="39"/>
      <c r="I229" s="39"/>
    </row>
    <row r="230" spans="1:9" ht="12.75">
      <c r="A230" s="40"/>
      <c r="B230" s="40"/>
      <c r="C230" s="39"/>
      <c r="D230" s="39"/>
      <c r="E230" s="39"/>
      <c r="F230" s="39"/>
      <c r="G230" s="39"/>
      <c r="H230" s="39"/>
      <c r="I230" s="39"/>
    </row>
    <row r="231" spans="1:9" ht="12.75">
      <c r="A231" s="40"/>
      <c r="B231" s="40"/>
      <c r="C231" s="39"/>
      <c r="D231" s="39"/>
      <c r="E231" s="39"/>
      <c r="F231" s="39"/>
      <c r="G231" s="39"/>
      <c r="H231" s="39"/>
      <c r="I231" s="39"/>
    </row>
    <row r="232" spans="1:9" ht="12.75">
      <c r="A232" s="40"/>
      <c r="B232" s="40"/>
      <c r="C232" s="39"/>
      <c r="D232" s="39"/>
      <c r="E232" s="39"/>
      <c r="F232" s="39"/>
      <c r="G232" s="39"/>
      <c r="H232" s="39"/>
      <c r="I232" s="39"/>
    </row>
    <row r="233" spans="1:9" ht="12.75">
      <c r="A233" s="40"/>
      <c r="B233" s="40"/>
      <c r="C233" s="39"/>
      <c r="D233" s="39"/>
      <c r="E233" s="39"/>
      <c r="F233" s="39"/>
      <c r="G233" s="39"/>
      <c r="H233" s="39"/>
      <c r="I233" s="39"/>
    </row>
    <row r="234" spans="1:9" ht="12.75">
      <c r="A234" s="40"/>
      <c r="B234" s="40"/>
      <c r="C234" s="39"/>
      <c r="D234" s="39"/>
      <c r="E234" s="39"/>
      <c r="F234" s="39"/>
      <c r="G234" s="39"/>
      <c r="H234" s="39"/>
      <c r="I234" s="39"/>
    </row>
    <row r="235" spans="1:9" ht="12.75">
      <c r="A235" s="40"/>
      <c r="B235" s="40"/>
      <c r="C235" s="39"/>
      <c r="D235" s="39"/>
      <c r="E235" s="39"/>
      <c r="F235" s="39"/>
      <c r="G235" s="39"/>
      <c r="H235" s="39"/>
      <c r="I235" s="39"/>
    </row>
    <row r="236" spans="1:9" ht="12.75">
      <c r="A236" s="40"/>
      <c r="B236" s="40"/>
      <c r="C236" s="39"/>
      <c r="D236" s="39"/>
      <c r="E236" s="39"/>
      <c r="F236" s="39"/>
      <c r="G236" s="39"/>
      <c r="H236" s="39"/>
      <c r="I236" s="39"/>
    </row>
    <row r="237" spans="1:9" ht="12.75">
      <c r="A237" s="40"/>
      <c r="B237" s="40"/>
      <c r="C237" s="39"/>
      <c r="D237" s="39"/>
      <c r="E237" s="39"/>
      <c r="F237" s="39"/>
      <c r="G237" s="39"/>
      <c r="H237" s="39"/>
      <c r="I237" s="39"/>
    </row>
    <row r="238" spans="1:9" ht="12.75">
      <c r="A238" s="40"/>
      <c r="B238" s="40"/>
      <c r="C238" s="39"/>
      <c r="D238" s="39"/>
      <c r="E238" s="39"/>
      <c r="F238" s="39"/>
      <c r="G238" s="39"/>
      <c r="H238" s="39"/>
      <c r="I238" s="39"/>
    </row>
    <row r="239" spans="1:9" ht="12.75">
      <c r="A239" s="40"/>
      <c r="B239" s="40"/>
      <c r="C239" s="39"/>
      <c r="D239" s="39"/>
      <c r="E239" s="39"/>
      <c r="F239" s="39"/>
      <c r="G239" s="39"/>
      <c r="H239" s="39"/>
      <c r="I239" s="39"/>
    </row>
    <row r="240" spans="1:9" ht="12.75">
      <c r="A240" s="40"/>
      <c r="B240" s="40"/>
      <c r="C240" s="39"/>
      <c r="D240" s="39"/>
      <c r="E240" s="39"/>
      <c r="F240" s="39"/>
      <c r="G240" s="39"/>
      <c r="H240" s="39"/>
      <c r="I240" s="39"/>
    </row>
    <row r="241" spans="1:9" ht="12.75">
      <c r="A241" s="40"/>
      <c r="B241" s="40"/>
      <c r="C241" s="39"/>
      <c r="D241" s="39"/>
      <c r="E241" s="39"/>
      <c r="F241" s="39"/>
      <c r="G241" s="39"/>
      <c r="H241" s="39"/>
      <c r="I241" s="39"/>
    </row>
    <row r="242" spans="1:9" ht="12.75">
      <c r="A242" s="40"/>
      <c r="B242" s="40"/>
      <c r="C242" s="39"/>
      <c r="D242" s="39"/>
      <c r="E242" s="39"/>
      <c r="F242" s="39"/>
      <c r="G242" s="39"/>
      <c r="H242" s="39"/>
      <c r="I242" s="39"/>
    </row>
    <row r="243" spans="1:9" ht="12.75">
      <c r="A243" s="40"/>
      <c r="B243" s="40"/>
      <c r="C243" s="39"/>
      <c r="D243" s="39"/>
      <c r="E243" s="39"/>
      <c r="F243" s="39"/>
      <c r="G243" s="39"/>
      <c r="H243" s="39"/>
      <c r="I243" s="39"/>
    </row>
    <row r="244" spans="1:9" ht="12.75">
      <c r="A244" s="40"/>
      <c r="B244" s="40"/>
      <c r="C244" s="39"/>
      <c r="D244" s="39"/>
      <c r="E244" s="39"/>
      <c r="F244" s="39"/>
      <c r="G244" s="39"/>
      <c r="H244" s="39"/>
      <c r="I244" s="39"/>
    </row>
    <row r="245" spans="1:9" ht="12.75">
      <c r="A245" s="40"/>
      <c r="B245" s="40"/>
      <c r="C245" s="39"/>
      <c r="D245" s="39"/>
      <c r="E245" s="39"/>
      <c r="F245" s="39"/>
      <c r="G245" s="39"/>
      <c r="H245" s="39"/>
      <c r="I245" s="39"/>
    </row>
    <row r="246" spans="1:9" ht="12.75">
      <c r="A246" s="40"/>
      <c r="B246" s="40"/>
      <c r="C246" s="39"/>
      <c r="D246" s="39"/>
      <c r="E246" s="39"/>
      <c r="F246" s="39"/>
      <c r="G246" s="39"/>
      <c r="H246" s="39"/>
      <c r="I246" s="39"/>
    </row>
    <row r="247" spans="1:9" ht="12.75">
      <c r="A247" s="40"/>
      <c r="B247" s="40"/>
      <c r="C247" s="39"/>
      <c r="D247" s="39"/>
      <c r="E247" s="39"/>
      <c r="F247" s="39"/>
      <c r="G247" s="39"/>
      <c r="H247" s="39"/>
      <c r="I247" s="39"/>
    </row>
    <row r="248" spans="1:9" ht="12.75">
      <c r="A248" s="40"/>
      <c r="B248" s="40"/>
      <c r="C248" s="39"/>
      <c r="D248" s="39"/>
      <c r="E248" s="39"/>
      <c r="F248" s="39"/>
      <c r="G248" s="39"/>
      <c r="H248" s="39"/>
      <c r="I248" s="39"/>
    </row>
    <row r="249" spans="1:9" ht="12.75">
      <c r="A249" s="40"/>
      <c r="B249" s="40"/>
      <c r="C249" s="39"/>
      <c r="D249" s="39"/>
      <c r="E249" s="39"/>
      <c r="F249" s="39"/>
      <c r="G249" s="39"/>
      <c r="H249" s="39"/>
      <c r="I249" s="39"/>
    </row>
    <row r="250" spans="1:9" ht="12.75">
      <c r="A250" s="40"/>
      <c r="B250" s="40"/>
      <c r="C250" s="39"/>
      <c r="D250" s="39"/>
      <c r="E250" s="39"/>
      <c r="F250" s="39"/>
      <c r="G250" s="39"/>
      <c r="H250" s="39"/>
      <c r="I250" s="39"/>
    </row>
    <row r="251" spans="1:9" ht="12.75">
      <c r="A251" s="40"/>
      <c r="B251" s="40"/>
      <c r="C251" s="39"/>
      <c r="D251" s="39"/>
      <c r="E251" s="39"/>
      <c r="F251" s="39"/>
      <c r="G251" s="39"/>
      <c r="H251" s="39"/>
      <c r="I251" s="39"/>
    </row>
    <row r="252" spans="1:9" ht="12.75">
      <c r="A252" s="40"/>
      <c r="B252" s="40"/>
      <c r="C252" s="39"/>
      <c r="D252" s="39"/>
      <c r="E252" s="39"/>
      <c r="F252" s="39"/>
      <c r="G252" s="39"/>
      <c r="H252" s="39"/>
      <c r="I252" s="39"/>
    </row>
    <row r="253" spans="1:9" ht="12.75">
      <c r="A253" s="40"/>
      <c r="B253" s="40"/>
      <c r="C253" s="39"/>
      <c r="D253" s="39"/>
      <c r="E253" s="39"/>
      <c r="F253" s="39"/>
      <c r="G253" s="39"/>
      <c r="H253" s="39"/>
      <c r="I253" s="39"/>
    </row>
    <row r="254" spans="1:9" ht="12.75">
      <c r="A254" s="40"/>
      <c r="B254" s="40"/>
      <c r="C254" s="39"/>
      <c r="D254" s="39"/>
      <c r="E254" s="39"/>
      <c r="F254" s="39"/>
      <c r="G254" s="39"/>
      <c r="H254" s="39"/>
      <c r="I254" s="39"/>
    </row>
    <row r="255" spans="1:9" ht="12.75">
      <c r="A255" s="40"/>
      <c r="B255" s="40"/>
      <c r="C255" s="39"/>
      <c r="D255" s="39"/>
      <c r="E255" s="39"/>
      <c r="F255" s="39"/>
      <c r="G255" s="39"/>
      <c r="H255" s="39"/>
      <c r="I255" s="39"/>
    </row>
    <row r="256" spans="1:9" ht="12.75">
      <c r="A256" s="40"/>
      <c r="B256" s="40"/>
      <c r="C256" s="39"/>
      <c r="D256" s="39"/>
      <c r="E256" s="39"/>
      <c r="F256" s="39"/>
      <c r="G256" s="39"/>
      <c r="H256" s="39"/>
      <c r="I256" s="39"/>
    </row>
    <row r="257" spans="1:9" ht="12.75">
      <c r="A257" s="40"/>
      <c r="B257" s="40"/>
      <c r="C257" s="39"/>
      <c r="D257" s="39"/>
      <c r="E257" s="39"/>
      <c r="F257" s="39"/>
      <c r="G257" s="39"/>
      <c r="H257" s="39"/>
      <c r="I257" s="39"/>
    </row>
    <row r="258" spans="1:9" ht="12.75">
      <c r="A258" s="40"/>
      <c r="B258" s="40"/>
      <c r="C258" s="39"/>
      <c r="D258" s="39"/>
      <c r="E258" s="39"/>
      <c r="F258" s="39"/>
      <c r="G258" s="39"/>
      <c r="H258" s="39"/>
      <c r="I258" s="39"/>
    </row>
    <row r="259" spans="1:9" ht="12.75">
      <c r="A259" s="40"/>
      <c r="B259" s="40"/>
      <c r="C259" s="39"/>
      <c r="D259" s="39"/>
      <c r="E259" s="39"/>
      <c r="F259" s="39"/>
      <c r="G259" s="39"/>
      <c r="H259" s="39"/>
      <c r="I259" s="39"/>
    </row>
    <row r="260" spans="1:9" ht="12.75">
      <c r="A260" s="40"/>
      <c r="B260" s="40"/>
      <c r="C260" s="39"/>
      <c r="D260" s="39"/>
      <c r="E260" s="39"/>
      <c r="F260" s="39"/>
      <c r="G260" s="39"/>
      <c r="H260" s="39"/>
      <c r="I260" s="39"/>
    </row>
    <row r="261" spans="1:9" ht="12.75">
      <c r="A261" s="40"/>
      <c r="B261" s="40"/>
      <c r="C261" s="39"/>
      <c r="D261" s="39"/>
      <c r="E261" s="39"/>
      <c r="F261" s="39"/>
      <c r="G261" s="39"/>
      <c r="H261" s="39"/>
      <c r="I261" s="39"/>
    </row>
    <row r="262" spans="1:9" ht="12.75">
      <c r="A262" s="40"/>
      <c r="B262" s="40"/>
      <c r="C262" s="39"/>
      <c r="D262" s="39"/>
      <c r="E262" s="39"/>
      <c r="F262" s="39"/>
      <c r="G262" s="39"/>
      <c r="H262" s="39"/>
      <c r="I262" s="39"/>
    </row>
    <row r="263" spans="1:9" ht="12.75">
      <c r="A263" s="40"/>
      <c r="B263" s="40"/>
      <c r="C263" s="39"/>
      <c r="D263" s="39"/>
      <c r="E263" s="39"/>
      <c r="F263" s="39"/>
      <c r="G263" s="39"/>
      <c r="H263" s="39"/>
      <c r="I263" s="39"/>
    </row>
    <row r="264" spans="1:9" ht="12.75">
      <c r="A264" s="40"/>
      <c r="B264" s="40"/>
      <c r="C264" s="39"/>
      <c r="D264" s="39"/>
      <c r="E264" s="39"/>
      <c r="F264" s="39"/>
      <c r="G264" s="39"/>
      <c r="H264" s="39"/>
      <c r="I264" s="39"/>
    </row>
    <row r="265" spans="1:9" ht="12.75">
      <c r="A265" s="40"/>
      <c r="B265" s="40"/>
      <c r="C265" s="39"/>
      <c r="D265" s="39"/>
      <c r="E265" s="39"/>
      <c r="F265" s="39"/>
      <c r="G265" s="39"/>
      <c r="H265" s="39"/>
      <c r="I265" s="39"/>
    </row>
    <row r="266" spans="1:9" ht="12.75">
      <c r="A266" s="40"/>
      <c r="B266" s="40"/>
      <c r="C266" s="39"/>
      <c r="D266" s="39"/>
      <c r="E266" s="39"/>
      <c r="F266" s="39"/>
      <c r="G266" s="39"/>
      <c r="H266" s="39"/>
      <c r="I266" s="39"/>
    </row>
    <row r="267" spans="1:9" ht="12.75">
      <c r="A267" s="40"/>
      <c r="B267" s="40"/>
      <c r="C267" s="39"/>
      <c r="D267" s="39"/>
      <c r="E267" s="39"/>
      <c r="F267" s="39"/>
      <c r="G267" s="39"/>
      <c r="H267" s="39"/>
      <c r="I267" s="39"/>
    </row>
    <row r="268" spans="1:9" ht="12.75">
      <c r="A268" s="40"/>
      <c r="B268" s="40"/>
      <c r="C268" s="39"/>
      <c r="D268" s="39"/>
      <c r="E268" s="39"/>
      <c r="F268" s="39"/>
      <c r="G268" s="39"/>
      <c r="H268" s="39"/>
      <c r="I268" s="39"/>
    </row>
    <row r="269" spans="1:9" ht="12.75">
      <c r="A269" s="40"/>
      <c r="B269" s="40"/>
      <c r="C269" s="39"/>
      <c r="D269" s="39"/>
      <c r="E269" s="39"/>
      <c r="F269" s="39"/>
      <c r="G269" s="39"/>
      <c r="H269" s="39"/>
      <c r="I269" s="39"/>
    </row>
    <row r="270" spans="1:9" ht="12.75">
      <c r="A270" s="40"/>
      <c r="B270" s="40"/>
      <c r="C270" s="39"/>
      <c r="D270" s="39"/>
      <c r="E270" s="39"/>
      <c r="F270" s="39"/>
      <c r="G270" s="39"/>
      <c r="H270" s="39"/>
      <c r="I270" s="39"/>
    </row>
    <row r="271" spans="1:9" ht="12.75">
      <c r="A271" s="40"/>
      <c r="B271" s="40"/>
      <c r="C271" s="39"/>
      <c r="D271" s="39"/>
      <c r="E271" s="39"/>
      <c r="F271" s="39"/>
      <c r="G271" s="39"/>
      <c r="H271" s="39"/>
      <c r="I271" s="39"/>
    </row>
    <row r="272" spans="1:9" ht="12.75">
      <c r="A272" s="40"/>
      <c r="B272" s="40"/>
      <c r="C272" s="39"/>
      <c r="D272" s="39"/>
      <c r="E272" s="39"/>
      <c r="F272" s="39"/>
      <c r="G272" s="39"/>
      <c r="H272" s="39"/>
      <c r="I272" s="39"/>
    </row>
    <row r="273" spans="1:9" ht="12.75">
      <c r="A273" s="40"/>
      <c r="B273" s="40"/>
      <c r="C273" s="39"/>
      <c r="D273" s="39"/>
      <c r="E273" s="39"/>
      <c r="F273" s="39"/>
      <c r="G273" s="39"/>
      <c r="H273" s="39"/>
      <c r="I273" s="39"/>
    </row>
    <row r="274" spans="1:9" ht="12.75">
      <c r="A274" s="40"/>
      <c r="B274" s="40"/>
      <c r="C274" s="39"/>
      <c r="D274" s="39"/>
      <c r="E274" s="39"/>
      <c r="F274" s="39"/>
      <c r="G274" s="39"/>
      <c r="H274" s="39"/>
      <c r="I274" s="39"/>
    </row>
    <row r="275" spans="1:9" ht="12.75">
      <c r="A275" s="40"/>
      <c r="B275" s="40"/>
      <c r="C275" s="39"/>
      <c r="D275" s="39"/>
      <c r="E275" s="39"/>
      <c r="F275" s="39"/>
      <c r="G275" s="39"/>
      <c r="H275" s="39"/>
      <c r="I275" s="39"/>
    </row>
    <row r="276" spans="1:9" ht="12.75">
      <c r="A276" s="40"/>
      <c r="B276" s="40"/>
      <c r="C276" s="39"/>
      <c r="D276" s="39"/>
      <c r="E276" s="39"/>
      <c r="F276" s="39"/>
      <c r="G276" s="39"/>
      <c r="H276" s="39"/>
      <c r="I276" s="39"/>
    </row>
    <row r="277" spans="1:9" ht="12.75">
      <c r="A277" s="40"/>
      <c r="B277" s="40"/>
      <c r="C277" s="39"/>
      <c r="D277" s="39"/>
      <c r="E277" s="39"/>
      <c r="F277" s="39"/>
      <c r="G277" s="39"/>
      <c r="H277" s="39"/>
      <c r="I277" s="39"/>
    </row>
    <row r="278" spans="1:9" ht="12.75">
      <c r="A278" s="40"/>
      <c r="B278" s="40"/>
      <c r="C278" s="39"/>
      <c r="D278" s="39"/>
      <c r="E278" s="39"/>
      <c r="F278" s="39"/>
      <c r="G278" s="39"/>
      <c r="H278" s="39"/>
      <c r="I278" s="39"/>
    </row>
    <row r="279" spans="1:9" ht="12.75">
      <c r="A279" s="40"/>
      <c r="B279" s="40"/>
      <c r="C279" s="39"/>
      <c r="D279" s="39"/>
      <c r="E279" s="39"/>
      <c r="F279" s="39"/>
      <c r="G279" s="39"/>
      <c r="H279" s="39"/>
      <c r="I279" s="39"/>
    </row>
    <row r="280" spans="1:9" ht="12.75">
      <c r="A280" s="40"/>
      <c r="B280" s="40"/>
      <c r="C280" s="39"/>
      <c r="D280" s="39"/>
      <c r="E280" s="39"/>
      <c r="F280" s="39"/>
      <c r="G280" s="39"/>
      <c r="H280" s="39"/>
      <c r="I280" s="39"/>
    </row>
    <row r="281" spans="1:9" ht="12.75">
      <c r="A281" s="40"/>
      <c r="B281" s="40"/>
      <c r="C281" s="39"/>
      <c r="D281" s="39"/>
      <c r="E281" s="39"/>
      <c r="F281" s="39"/>
      <c r="G281" s="39"/>
      <c r="H281" s="39"/>
      <c r="I281" s="39"/>
    </row>
    <row r="282" spans="1:9" ht="12.75">
      <c r="A282" s="40"/>
      <c r="B282" s="40"/>
      <c r="C282" s="39"/>
      <c r="D282" s="39"/>
      <c r="E282" s="39"/>
      <c r="F282" s="39"/>
      <c r="G282" s="39"/>
      <c r="H282" s="39"/>
      <c r="I282" s="39"/>
    </row>
    <row r="283" spans="1:9" ht="12.75">
      <c r="A283" s="40"/>
      <c r="B283" s="40"/>
      <c r="C283" s="39"/>
      <c r="D283" s="39"/>
      <c r="E283" s="39"/>
      <c r="F283" s="39"/>
      <c r="G283" s="39"/>
      <c r="H283" s="39"/>
      <c r="I283" s="39"/>
    </row>
    <row r="284" spans="1:9" ht="12.75">
      <c r="A284" s="40"/>
      <c r="B284" s="40"/>
      <c r="C284" s="39"/>
      <c r="D284" s="39"/>
      <c r="E284" s="39"/>
      <c r="F284" s="39"/>
      <c r="G284" s="39"/>
      <c r="H284" s="39"/>
      <c r="I284" s="39"/>
    </row>
    <row r="285" spans="1:9" ht="12.75">
      <c r="A285" s="40"/>
      <c r="B285" s="40"/>
      <c r="C285" s="39"/>
      <c r="D285" s="39"/>
      <c r="E285" s="39"/>
      <c r="F285" s="39"/>
      <c r="G285" s="39"/>
      <c r="H285" s="39"/>
      <c r="I285" s="39"/>
    </row>
    <row r="286" spans="1:9" ht="12.75">
      <c r="A286" s="40"/>
      <c r="B286" s="40"/>
      <c r="C286" s="39"/>
      <c r="D286" s="39"/>
      <c r="E286" s="39"/>
      <c r="F286" s="39"/>
      <c r="G286" s="39"/>
      <c r="H286" s="39"/>
      <c r="I286" s="39"/>
    </row>
    <row r="287" spans="1:9" ht="12.75">
      <c r="A287" s="40"/>
      <c r="B287" s="40"/>
      <c r="C287" s="39"/>
      <c r="D287" s="39"/>
      <c r="E287" s="39"/>
      <c r="F287" s="39"/>
      <c r="G287" s="39"/>
      <c r="H287" s="39"/>
      <c r="I287" s="39"/>
    </row>
    <row r="288" spans="1:9" ht="12.75">
      <c r="A288" s="40"/>
      <c r="B288" s="40"/>
      <c r="C288" s="39"/>
      <c r="D288" s="39"/>
      <c r="E288" s="39"/>
      <c r="F288" s="39"/>
      <c r="G288" s="39"/>
      <c r="H288" s="39"/>
      <c r="I288" s="39"/>
    </row>
    <row r="289" spans="1:9" ht="12.75">
      <c r="A289" s="40"/>
      <c r="B289" s="40"/>
      <c r="C289" s="39"/>
      <c r="D289" s="39"/>
      <c r="E289" s="39"/>
      <c r="F289" s="39"/>
      <c r="G289" s="39"/>
      <c r="H289" s="39"/>
      <c r="I289" s="39"/>
    </row>
    <row r="290" spans="1:9" ht="12.75">
      <c r="A290" s="40"/>
      <c r="B290" s="40"/>
      <c r="C290" s="39"/>
      <c r="D290" s="39"/>
      <c r="E290" s="39"/>
      <c r="F290" s="39"/>
      <c r="G290" s="39"/>
      <c r="H290" s="39"/>
      <c r="I290" s="39"/>
    </row>
    <row r="291" spans="1:9" ht="12.75">
      <c r="A291" s="40"/>
      <c r="B291" s="40"/>
      <c r="C291" s="39"/>
      <c r="D291" s="39"/>
      <c r="E291" s="39"/>
      <c r="F291" s="39"/>
      <c r="G291" s="39"/>
      <c r="H291" s="39"/>
      <c r="I291" s="39"/>
    </row>
    <row r="292" spans="1:9" ht="12.75">
      <c r="A292" s="40"/>
      <c r="B292" s="40"/>
      <c r="C292" s="39"/>
      <c r="D292" s="39"/>
      <c r="E292" s="39"/>
      <c r="F292" s="39"/>
      <c r="G292" s="39"/>
      <c r="H292" s="39"/>
      <c r="I292" s="39"/>
    </row>
    <row r="293" spans="1:9" ht="12.75">
      <c r="A293" s="40"/>
      <c r="B293" s="40"/>
      <c r="C293" s="39"/>
      <c r="D293" s="39"/>
      <c r="E293" s="39"/>
      <c r="F293" s="39"/>
      <c r="G293" s="39"/>
      <c r="H293" s="39"/>
      <c r="I293" s="39"/>
    </row>
    <row r="294" spans="1:9" ht="12.75">
      <c r="A294" s="40"/>
      <c r="B294" s="40"/>
      <c r="C294" s="39"/>
      <c r="D294" s="39"/>
      <c r="E294" s="39"/>
      <c r="F294" s="39"/>
      <c r="G294" s="39"/>
      <c r="H294" s="39"/>
      <c r="I294" s="39"/>
    </row>
    <row r="295" spans="1:9" ht="12.75">
      <c r="A295" s="40"/>
      <c r="B295" s="40"/>
      <c r="C295" s="39"/>
      <c r="D295" s="39"/>
      <c r="E295" s="39"/>
      <c r="F295" s="39"/>
      <c r="G295" s="39"/>
      <c r="H295" s="39"/>
      <c r="I295" s="39"/>
    </row>
    <row r="296" spans="1:9" ht="12.75">
      <c r="A296" s="40"/>
      <c r="B296" s="40"/>
      <c r="C296" s="39"/>
      <c r="D296" s="39"/>
      <c r="E296" s="39"/>
      <c r="F296" s="39"/>
      <c r="G296" s="39"/>
      <c r="H296" s="39"/>
      <c r="I296" s="39"/>
    </row>
    <row r="297" spans="1:9" ht="12.75">
      <c r="A297" s="40"/>
      <c r="B297" s="40"/>
      <c r="C297" s="39"/>
      <c r="D297" s="39"/>
      <c r="E297" s="39"/>
      <c r="F297" s="39"/>
      <c r="G297" s="39"/>
      <c r="H297" s="39"/>
      <c r="I297" s="39"/>
    </row>
    <row r="298" spans="1:9" ht="12.75">
      <c r="A298" s="40"/>
      <c r="B298" s="40"/>
      <c r="C298" s="39"/>
      <c r="D298" s="39"/>
      <c r="E298" s="39"/>
      <c r="F298" s="39"/>
      <c r="G298" s="39"/>
      <c r="H298" s="39"/>
      <c r="I298" s="39"/>
    </row>
    <row r="299" spans="1:9" ht="12.75">
      <c r="A299" s="40"/>
      <c r="B299" s="40"/>
      <c r="C299" s="39"/>
      <c r="D299" s="39"/>
      <c r="E299" s="39"/>
      <c r="F299" s="39"/>
      <c r="G299" s="39"/>
      <c r="H299" s="39"/>
      <c r="I299" s="39"/>
    </row>
    <row r="300" spans="1:9" ht="12.75">
      <c r="A300" s="40"/>
      <c r="B300" s="40"/>
      <c r="C300" s="39"/>
      <c r="D300" s="39"/>
      <c r="E300" s="39"/>
      <c r="F300" s="39"/>
      <c r="G300" s="39"/>
      <c r="H300" s="39"/>
      <c r="I300" s="39"/>
    </row>
    <row r="301" spans="1:9" ht="12.75">
      <c r="A301" s="40"/>
      <c r="B301" s="40"/>
      <c r="C301" s="39"/>
      <c r="D301" s="39"/>
      <c r="E301" s="39"/>
      <c r="F301" s="39"/>
      <c r="G301" s="39"/>
      <c r="H301" s="39"/>
      <c r="I301" s="39"/>
    </row>
    <row r="302" spans="1:9" ht="12.75">
      <c r="A302" s="40"/>
      <c r="B302" s="40"/>
      <c r="C302" s="39"/>
      <c r="D302" s="39"/>
      <c r="E302" s="39"/>
      <c r="F302" s="39"/>
      <c r="G302" s="39"/>
      <c r="H302" s="39"/>
      <c r="I302" s="39"/>
    </row>
    <row r="303" spans="1:9" ht="12.75">
      <c r="A303" s="40"/>
      <c r="B303" s="40"/>
      <c r="C303" s="39"/>
      <c r="D303" s="39"/>
      <c r="E303" s="39"/>
      <c r="F303" s="39"/>
      <c r="G303" s="39"/>
      <c r="H303" s="39"/>
      <c r="I303" s="39"/>
    </row>
    <row r="304" spans="1:9" ht="12.75">
      <c r="A304" s="40"/>
      <c r="B304" s="40"/>
      <c r="C304" s="39"/>
      <c r="D304" s="39"/>
      <c r="E304" s="39"/>
      <c r="F304" s="39"/>
      <c r="G304" s="39"/>
      <c r="H304" s="39"/>
      <c r="I304" s="39"/>
    </row>
    <row r="305" spans="1:9" ht="12.75">
      <c r="A305" s="40"/>
      <c r="B305" s="40"/>
      <c r="C305" s="39"/>
      <c r="D305" s="39"/>
      <c r="E305" s="39"/>
      <c r="F305" s="39"/>
      <c r="G305" s="39"/>
      <c r="H305" s="39"/>
      <c r="I305" s="39"/>
    </row>
    <row r="306" spans="1:9" ht="12.75">
      <c r="A306" s="40"/>
      <c r="B306" s="40"/>
      <c r="C306" s="39"/>
      <c r="D306" s="39"/>
      <c r="E306" s="39"/>
      <c r="F306" s="39"/>
      <c r="G306" s="39"/>
      <c r="H306" s="39"/>
      <c r="I306" s="39"/>
    </row>
    <row r="307" spans="1:9" ht="12.75">
      <c r="A307" s="40"/>
      <c r="B307" s="40"/>
      <c r="C307" s="39"/>
      <c r="D307" s="39"/>
      <c r="E307" s="39"/>
      <c r="F307" s="39"/>
      <c r="G307" s="39"/>
      <c r="H307" s="39"/>
      <c r="I307" s="39"/>
    </row>
    <row r="308" spans="1:9" ht="12.75">
      <c r="A308" s="40"/>
      <c r="B308" s="40"/>
      <c r="C308" s="39"/>
      <c r="D308" s="39"/>
      <c r="E308" s="39"/>
      <c r="F308" s="39"/>
      <c r="G308" s="39"/>
      <c r="H308" s="39"/>
      <c r="I308" s="39"/>
    </row>
    <row r="309" spans="1:9" ht="12.75">
      <c r="A309" s="40"/>
      <c r="B309" s="40"/>
      <c r="C309" s="39"/>
      <c r="D309" s="39"/>
      <c r="E309" s="39"/>
      <c r="F309" s="39"/>
      <c r="G309" s="39"/>
      <c r="H309" s="39"/>
      <c r="I309" s="39"/>
    </row>
    <row r="310" spans="1:9" ht="12.75">
      <c r="A310" s="40"/>
      <c r="B310" s="40"/>
      <c r="C310" s="39"/>
      <c r="D310" s="39"/>
      <c r="E310" s="39"/>
      <c r="F310" s="39"/>
      <c r="G310" s="39"/>
      <c r="H310" s="39"/>
      <c r="I310" s="39"/>
    </row>
    <row r="311" spans="1:9" ht="12.75">
      <c r="A311" s="40"/>
      <c r="B311" s="40"/>
      <c r="C311" s="39"/>
      <c r="D311" s="39"/>
      <c r="E311" s="39"/>
      <c r="F311" s="39"/>
      <c r="G311" s="39"/>
      <c r="H311" s="39"/>
      <c r="I311" s="39"/>
    </row>
    <row r="312" spans="1:9" ht="12.75">
      <c r="A312" s="40"/>
      <c r="B312" s="40"/>
      <c r="C312" s="39"/>
      <c r="D312" s="39"/>
      <c r="E312" s="39"/>
      <c r="F312" s="39"/>
      <c r="G312" s="39"/>
      <c r="H312" s="39"/>
      <c r="I312" s="39"/>
    </row>
    <row r="313" spans="1:9" ht="12.75">
      <c r="A313" s="40"/>
      <c r="B313" s="40"/>
      <c r="C313" s="39"/>
      <c r="D313" s="39"/>
      <c r="E313" s="39"/>
      <c r="F313" s="39"/>
      <c r="G313" s="39"/>
      <c r="H313" s="39"/>
      <c r="I313" s="39"/>
    </row>
    <row r="314" spans="1:9" ht="12.75">
      <c r="A314" s="40"/>
      <c r="B314" s="40"/>
      <c r="C314" s="39"/>
      <c r="D314" s="39"/>
      <c r="E314" s="39"/>
      <c r="F314" s="39"/>
      <c r="G314" s="39"/>
      <c r="H314" s="39"/>
      <c r="I314" s="39"/>
    </row>
    <row r="315" spans="1:9" ht="12.75">
      <c r="A315" s="40"/>
      <c r="B315" s="40"/>
      <c r="C315" s="39"/>
      <c r="D315" s="39"/>
      <c r="E315" s="39"/>
      <c r="F315" s="39"/>
      <c r="G315" s="39"/>
      <c r="H315" s="39"/>
      <c r="I315" s="39"/>
    </row>
    <row r="316" spans="1:9" ht="12.75">
      <c r="A316" s="40"/>
      <c r="B316" s="40"/>
      <c r="C316" s="39"/>
      <c r="D316" s="39"/>
      <c r="E316" s="39"/>
      <c r="F316" s="39"/>
      <c r="G316" s="39"/>
      <c r="H316" s="39"/>
      <c r="I316" s="39"/>
    </row>
    <row r="317" spans="1:9" ht="12.75">
      <c r="A317" s="40"/>
      <c r="B317" s="40"/>
      <c r="C317" s="39"/>
      <c r="D317" s="39"/>
      <c r="E317" s="39"/>
      <c r="F317" s="39"/>
      <c r="G317" s="39"/>
      <c r="H317" s="39"/>
      <c r="I317" s="39"/>
    </row>
    <row r="318" spans="1:9" ht="12.75">
      <c r="A318" s="40"/>
      <c r="B318" s="40"/>
      <c r="C318" s="39"/>
      <c r="D318" s="39"/>
      <c r="E318" s="39"/>
      <c r="F318" s="39"/>
      <c r="G318" s="39"/>
      <c r="H318" s="39"/>
      <c r="I318" s="39"/>
    </row>
    <row r="319" spans="1:9" ht="12.75">
      <c r="A319" s="40"/>
      <c r="B319" s="40"/>
      <c r="C319" s="39"/>
      <c r="D319" s="39"/>
      <c r="E319" s="39"/>
      <c r="F319" s="39"/>
      <c r="G319" s="39"/>
      <c r="H319" s="39"/>
      <c r="I319" s="39"/>
    </row>
    <row r="320" spans="1:9" ht="12.75">
      <c r="A320" s="40"/>
      <c r="B320" s="40"/>
      <c r="C320" s="39"/>
      <c r="D320" s="39"/>
      <c r="E320" s="39"/>
      <c r="F320" s="39"/>
      <c r="G320" s="39"/>
      <c r="H320" s="39"/>
      <c r="I320" s="39"/>
    </row>
    <row r="321" spans="1:9" ht="12.75">
      <c r="A321" s="40"/>
      <c r="B321" s="40"/>
      <c r="C321" s="39"/>
      <c r="D321" s="39"/>
      <c r="E321" s="39"/>
      <c r="F321" s="39"/>
      <c r="G321" s="39"/>
      <c r="H321" s="39"/>
      <c r="I321" s="39"/>
    </row>
    <row r="322" spans="1:9" ht="12.75">
      <c r="A322" s="40"/>
      <c r="B322" s="40"/>
      <c r="C322" s="39"/>
      <c r="D322" s="39"/>
      <c r="E322" s="39"/>
      <c r="F322" s="39"/>
      <c r="G322" s="39"/>
      <c r="H322" s="39"/>
      <c r="I322" s="39"/>
    </row>
    <row r="323" spans="1:9" ht="12.75">
      <c r="A323" s="40"/>
      <c r="B323" s="40"/>
      <c r="C323" s="39"/>
      <c r="D323" s="39"/>
      <c r="E323" s="39"/>
      <c r="F323" s="39"/>
      <c r="G323" s="39"/>
      <c r="H323" s="39"/>
      <c r="I323" s="39"/>
    </row>
    <row r="324" spans="1:9" ht="12.75">
      <c r="A324" s="40"/>
      <c r="B324" s="40"/>
      <c r="C324" s="39"/>
      <c r="D324" s="39"/>
      <c r="E324" s="39"/>
      <c r="F324" s="39"/>
      <c r="G324" s="39"/>
      <c r="H324" s="39"/>
      <c r="I324" s="39"/>
    </row>
    <row r="325" spans="1:9" ht="12.75">
      <c r="A325" s="40"/>
      <c r="B325" s="40"/>
      <c r="C325" s="39"/>
      <c r="D325" s="39"/>
      <c r="E325" s="39"/>
      <c r="F325" s="39"/>
      <c r="G325" s="39"/>
      <c r="H325" s="39"/>
      <c r="I325" s="39"/>
    </row>
    <row r="326" spans="1:9" ht="12.75">
      <c r="A326" s="40"/>
      <c r="B326" s="40"/>
      <c r="C326" s="39"/>
      <c r="D326" s="39"/>
      <c r="E326" s="39"/>
      <c r="F326" s="39"/>
      <c r="G326" s="39"/>
      <c r="H326" s="39"/>
      <c r="I326" s="39"/>
    </row>
    <row r="327" spans="1:9" ht="12.75">
      <c r="A327" s="40"/>
      <c r="B327" s="40"/>
      <c r="C327" s="39"/>
      <c r="D327" s="39"/>
      <c r="E327" s="39"/>
      <c r="F327" s="39"/>
      <c r="G327" s="39"/>
      <c r="H327" s="39"/>
      <c r="I327" s="39"/>
    </row>
    <row r="328" spans="1:9" ht="12.75">
      <c r="A328" s="40"/>
      <c r="B328" s="40"/>
      <c r="C328" s="39"/>
      <c r="D328" s="39"/>
      <c r="E328" s="39"/>
      <c r="F328" s="39"/>
      <c r="G328" s="39"/>
      <c r="H328" s="39"/>
      <c r="I328" s="39"/>
    </row>
    <row r="329" spans="1:9" ht="12.75">
      <c r="A329" s="40"/>
      <c r="B329" s="40"/>
      <c r="C329" s="39"/>
      <c r="D329" s="39"/>
      <c r="E329" s="39"/>
      <c r="F329" s="39"/>
      <c r="G329" s="39"/>
      <c r="H329" s="39"/>
      <c r="I329" s="39"/>
    </row>
    <row r="330" spans="1:9" ht="12.75">
      <c r="A330" s="40"/>
      <c r="B330" s="40"/>
      <c r="C330" s="39"/>
      <c r="D330" s="39"/>
      <c r="E330" s="39"/>
      <c r="F330" s="39"/>
      <c r="G330" s="39"/>
      <c r="H330" s="39"/>
      <c r="I330" s="39"/>
    </row>
    <row r="331" spans="1:9" ht="12.75">
      <c r="A331" s="40"/>
      <c r="B331" s="40"/>
      <c r="C331" s="39"/>
      <c r="D331" s="39"/>
      <c r="E331" s="39"/>
      <c r="F331" s="39"/>
      <c r="G331" s="39"/>
      <c r="H331" s="39"/>
      <c r="I331" s="39"/>
    </row>
    <row r="332" spans="1:9" ht="12.75">
      <c r="A332" s="40"/>
      <c r="B332" s="40"/>
      <c r="C332" s="39"/>
      <c r="D332" s="39"/>
      <c r="E332" s="39"/>
      <c r="F332" s="39"/>
      <c r="G332" s="39"/>
      <c r="H332" s="39"/>
      <c r="I332" s="39"/>
    </row>
    <row r="333" spans="1:9" ht="12.75">
      <c r="A333" s="40"/>
      <c r="B333" s="40"/>
      <c r="C333" s="39"/>
      <c r="D333" s="39"/>
      <c r="E333" s="39"/>
      <c r="F333" s="39"/>
      <c r="G333" s="39"/>
      <c r="H333" s="39"/>
      <c r="I333" s="39"/>
    </row>
    <row r="334" spans="1:9" ht="12.75">
      <c r="A334" s="40"/>
      <c r="B334" s="40"/>
      <c r="C334" s="39"/>
      <c r="D334" s="39"/>
      <c r="E334" s="39"/>
      <c r="F334" s="39"/>
      <c r="G334" s="39"/>
      <c r="H334" s="39"/>
      <c r="I334" s="39"/>
    </row>
    <row r="335" spans="1:9" ht="12.75">
      <c r="A335" s="40"/>
      <c r="B335" s="40"/>
      <c r="C335" s="39"/>
      <c r="D335" s="39"/>
      <c r="E335" s="39"/>
      <c r="F335" s="39"/>
      <c r="G335" s="39"/>
      <c r="H335" s="39"/>
      <c r="I335" s="39"/>
    </row>
    <row r="336" spans="1:9" ht="12.75">
      <c r="A336" s="40"/>
      <c r="B336" s="40"/>
      <c r="C336" s="39"/>
      <c r="D336" s="39"/>
      <c r="E336" s="39"/>
      <c r="F336" s="39"/>
      <c r="G336" s="39"/>
      <c r="H336" s="39"/>
      <c r="I336" s="39"/>
    </row>
    <row r="337" spans="1:9" ht="12.75">
      <c r="A337" s="40"/>
      <c r="B337" s="40"/>
      <c r="C337" s="39"/>
      <c r="D337" s="39"/>
      <c r="E337" s="39"/>
      <c r="F337" s="39"/>
      <c r="G337" s="39"/>
      <c r="H337" s="39"/>
      <c r="I337" s="39"/>
    </row>
    <row r="338" spans="1:9" ht="12.75">
      <c r="A338" s="40"/>
      <c r="B338" s="40"/>
      <c r="C338" s="39"/>
      <c r="D338" s="39"/>
      <c r="E338" s="39"/>
      <c r="F338" s="39"/>
      <c r="G338" s="39"/>
      <c r="H338" s="39"/>
      <c r="I338" s="39"/>
    </row>
    <row r="339" spans="1:9" ht="12.75">
      <c r="A339" s="40"/>
      <c r="B339" s="40"/>
      <c r="C339" s="39"/>
      <c r="D339" s="39"/>
      <c r="E339" s="39"/>
      <c r="F339" s="39"/>
      <c r="G339" s="39"/>
      <c r="H339" s="39"/>
      <c r="I339" s="39"/>
    </row>
    <row r="340" spans="1:9" ht="12.75">
      <c r="A340" s="40"/>
      <c r="B340" s="40"/>
      <c r="C340" s="39"/>
      <c r="D340" s="39"/>
      <c r="E340" s="39"/>
      <c r="F340" s="39"/>
      <c r="G340" s="39"/>
      <c r="H340" s="39"/>
      <c r="I340" s="39"/>
    </row>
    <row r="341" spans="1:9" ht="12.75">
      <c r="A341" s="40"/>
      <c r="B341" s="40"/>
      <c r="C341" s="39"/>
      <c r="D341" s="39"/>
      <c r="E341" s="39"/>
      <c r="F341" s="39"/>
      <c r="G341" s="39"/>
      <c r="H341" s="39"/>
      <c r="I341" s="39"/>
    </row>
    <row r="342" spans="1:9" ht="12.75">
      <c r="A342" s="40"/>
      <c r="B342" s="40"/>
      <c r="C342" s="39"/>
      <c r="D342" s="39"/>
      <c r="E342" s="39"/>
      <c r="F342" s="39"/>
      <c r="G342" s="39"/>
      <c r="H342" s="39"/>
      <c r="I342" s="39"/>
    </row>
    <row r="343" spans="1:9" ht="12.75">
      <c r="A343" s="40"/>
      <c r="B343" s="40"/>
      <c r="C343" s="39"/>
      <c r="D343" s="39"/>
      <c r="E343" s="39"/>
      <c r="F343" s="39"/>
      <c r="G343" s="39"/>
      <c r="H343" s="39"/>
      <c r="I343" s="39"/>
    </row>
    <row r="344" spans="1:9" ht="12.75">
      <c r="A344" s="40"/>
      <c r="B344" s="40"/>
      <c r="C344" s="39"/>
      <c r="D344" s="39"/>
      <c r="E344" s="39"/>
      <c r="F344" s="39"/>
      <c r="G344" s="39"/>
      <c r="H344" s="39"/>
      <c r="I344" s="39"/>
    </row>
    <row r="345" spans="1:9" ht="12.75">
      <c r="A345" s="40"/>
      <c r="B345" s="40"/>
      <c r="C345" s="39"/>
      <c r="D345" s="39"/>
      <c r="E345" s="39"/>
      <c r="F345" s="39"/>
      <c r="G345" s="39"/>
      <c r="H345" s="39"/>
      <c r="I345" s="39"/>
    </row>
    <row r="346" spans="1:9" ht="12.75">
      <c r="A346" s="40"/>
      <c r="B346" s="40"/>
      <c r="C346" s="39"/>
      <c r="D346" s="39"/>
      <c r="E346" s="39"/>
      <c r="F346" s="39"/>
      <c r="G346" s="39"/>
      <c r="H346" s="39"/>
      <c r="I346" s="39"/>
    </row>
    <row r="347" spans="1:9" ht="12.75">
      <c r="A347" s="40"/>
      <c r="B347" s="40"/>
      <c r="C347" s="39"/>
      <c r="D347" s="39"/>
      <c r="E347" s="39"/>
      <c r="F347" s="39"/>
      <c r="G347" s="39"/>
      <c r="H347" s="39"/>
      <c r="I347" s="39"/>
    </row>
    <row r="348" spans="1:9" ht="12.75">
      <c r="A348" s="40"/>
      <c r="B348" s="40"/>
      <c r="C348" s="39"/>
      <c r="D348" s="39"/>
      <c r="E348" s="39"/>
      <c r="F348" s="39"/>
      <c r="G348" s="39"/>
      <c r="H348" s="39"/>
      <c r="I348" s="39"/>
    </row>
    <row r="349" spans="1:9" ht="12.75">
      <c r="A349" s="40"/>
      <c r="B349" s="40"/>
      <c r="C349" s="39"/>
      <c r="D349" s="39"/>
      <c r="E349" s="39"/>
      <c r="F349" s="39"/>
      <c r="G349" s="39"/>
      <c r="H349" s="39"/>
      <c r="I349" s="39"/>
    </row>
    <row r="350" spans="1:9" ht="12.75">
      <c r="A350" s="40"/>
      <c r="B350" s="40"/>
      <c r="C350" s="39"/>
      <c r="D350" s="39"/>
      <c r="E350" s="39"/>
      <c r="F350" s="39"/>
      <c r="G350" s="39"/>
      <c r="H350" s="39"/>
      <c r="I350" s="39"/>
    </row>
    <row r="351" spans="1:9" ht="12.75">
      <c r="A351" s="40"/>
      <c r="B351" s="40"/>
      <c r="C351" s="39"/>
      <c r="D351" s="39"/>
      <c r="E351" s="39"/>
      <c r="F351" s="39"/>
      <c r="G351" s="39"/>
      <c r="H351" s="39"/>
      <c r="I351" s="39"/>
    </row>
    <row r="352" spans="1:9" ht="12.75">
      <c r="A352" s="40"/>
      <c r="B352" s="40"/>
      <c r="C352" s="39"/>
      <c r="D352" s="39"/>
      <c r="E352" s="39"/>
      <c r="F352" s="39"/>
      <c r="G352" s="39"/>
      <c r="H352" s="39"/>
      <c r="I352" s="39"/>
    </row>
    <row r="353" spans="1:9" ht="12.75">
      <c r="A353" s="40"/>
      <c r="B353" s="40"/>
      <c r="C353" s="39"/>
      <c r="D353" s="39"/>
      <c r="E353" s="39"/>
      <c r="F353" s="39"/>
      <c r="G353" s="39"/>
      <c r="H353" s="39"/>
      <c r="I353" s="39"/>
    </row>
    <row r="354" spans="1:9" ht="12.75">
      <c r="A354" s="40"/>
      <c r="B354" s="40"/>
      <c r="C354" s="39"/>
      <c r="D354" s="39"/>
      <c r="E354" s="39"/>
      <c r="F354" s="39"/>
      <c r="G354" s="39"/>
      <c r="H354" s="39"/>
      <c r="I354" s="39"/>
    </row>
    <row r="355" spans="1:9" ht="12.75">
      <c r="A355" s="40"/>
      <c r="B355" s="40"/>
      <c r="C355" s="39"/>
      <c r="D355" s="39"/>
      <c r="E355" s="39"/>
      <c r="F355" s="39"/>
      <c r="G355" s="39"/>
      <c r="H355" s="39"/>
      <c r="I355" s="39"/>
    </row>
    <row r="356" spans="1:9" ht="12.75">
      <c r="A356" s="40"/>
      <c r="B356" s="40"/>
      <c r="C356" s="39"/>
      <c r="D356" s="39"/>
      <c r="E356" s="39"/>
      <c r="F356" s="39"/>
      <c r="G356" s="39"/>
      <c r="H356" s="39"/>
      <c r="I356" s="39"/>
    </row>
    <row r="357" spans="1:9" ht="12.75">
      <c r="A357" s="40"/>
      <c r="B357" s="40"/>
      <c r="C357" s="39"/>
      <c r="D357" s="39"/>
      <c r="E357" s="39"/>
      <c r="F357" s="39"/>
      <c r="G357" s="39"/>
      <c r="H357" s="39"/>
      <c r="I357" s="39"/>
    </row>
    <row r="358" spans="1:9" ht="12.75">
      <c r="A358" s="40"/>
      <c r="B358" s="40"/>
      <c r="C358" s="39"/>
      <c r="D358" s="39"/>
      <c r="E358" s="39"/>
      <c r="F358" s="39"/>
      <c r="G358" s="39"/>
      <c r="H358" s="39"/>
      <c r="I358" s="39"/>
    </row>
    <row r="359" spans="1:9" ht="12.75">
      <c r="A359" s="40"/>
      <c r="B359" s="40"/>
      <c r="C359" s="39"/>
      <c r="D359" s="39"/>
      <c r="E359" s="39"/>
      <c r="F359" s="39"/>
      <c r="G359" s="39"/>
      <c r="H359" s="39"/>
      <c r="I359" s="39"/>
    </row>
    <row r="360" spans="1:9" ht="12.75">
      <c r="A360" s="40"/>
      <c r="B360" s="40"/>
      <c r="C360" s="39"/>
      <c r="D360" s="39"/>
      <c r="E360" s="39"/>
      <c r="F360" s="39"/>
      <c r="G360" s="39"/>
      <c r="H360" s="39"/>
      <c r="I360" s="39"/>
    </row>
    <row r="361" spans="1:9" ht="12.75">
      <c r="A361" s="40"/>
      <c r="B361" s="40"/>
      <c r="C361" s="39"/>
      <c r="D361" s="39"/>
      <c r="E361" s="39"/>
      <c r="F361" s="39"/>
      <c r="G361" s="39"/>
      <c r="H361" s="39"/>
      <c r="I361" s="39"/>
    </row>
    <row r="362" spans="1:9" ht="12.75">
      <c r="A362" s="40"/>
      <c r="B362" s="40"/>
      <c r="C362" s="39"/>
      <c r="D362" s="39"/>
      <c r="E362" s="39"/>
      <c r="F362" s="39"/>
      <c r="G362" s="39"/>
      <c r="H362" s="39"/>
      <c r="I362" s="39"/>
    </row>
    <row r="363" spans="1:9" ht="12.75">
      <c r="A363" s="40"/>
      <c r="B363" s="40"/>
      <c r="C363" s="39"/>
      <c r="D363" s="39"/>
      <c r="E363" s="39"/>
      <c r="F363" s="39"/>
      <c r="G363" s="39"/>
      <c r="H363" s="39"/>
      <c r="I363" s="39"/>
    </row>
    <row r="364" spans="1:9" ht="12.75">
      <c r="A364" s="40"/>
      <c r="B364" s="40"/>
      <c r="C364" s="39"/>
      <c r="D364" s="39"/>
      <c r="E364" s="39"/>
      <c r="F364" s="39"/>
      <c r="G364" s="39"/>
      <c r="H364" s="39"/>
      <c r="I364" s="39"/>
    </row>
    <row r="365" spans="1:9" ht="12.75">
      <c r="A365" s="40"/>
      <c r="B365" s="40"/>
      <c r="C365" s="39"/>
      <c r="D365" s="39"/>
      <c r="E365" s="39"/>
      <c r="F365" s="39"/>
      <c r="G365" s="39"/>
      <c r="H365" s="39"/>
      <c r="I365" s="39"/>
    </row>
    <row r="366" spans="1:9" ht="12.75">
      <c r="A366" s="40"/>
      <c r="B366" s="40"/>
      <c r="C366" s="39"/>
      <c r="D366" s="39"/>
      <c r="E366" s="39"/>
      <c r="F366" s="39"/>
      <c r="G366" s="39"/>
      <c r="H366" s="39"/>
      <c r="I366" s="39"/>
    </row>
    <row r="367" spans="1:9" ht="12.75">
      <c r="A367" s="40"/>
      <c r="B367" s="40"/>
      <c r="C367" s="39"/>
      <c r="D367" s="39"/>
      <c r="E367" s="39"/>
      <c r="F367" s="39"/>
      <c r="G367" s="39"/>
      <c r="H367" s="39"/>
      <c r="I367" s="39"/>
    </row>
    <row r="368" spans="1:9" ht="12.75">
      <c r="A368" s="40"/>
      <c r="B368" s="40"/>
      <c r="C368" s="39"/>
      <c r="D368" s="39"/>
      <c r="E368" s="39"/>
      <c r="F368" s="39"/>
      <c r="G368" s="39"/>
      <c r="H368" s="39"/>
      <c r="I368" s="39"/>
    </row>
    <row r="369" spans="1:9" ht="12.75">
      <c r="A369" s="40"/>
      <c r="B369" s="40"/>
      <c r="C369" s="39"/>
      <c r="D369" s="39"/>
      <c r="E369" s="39"/>
      <c r="F369" s="39"/>
      <c r="G369" s="39"/>
      <c r="H369" s="39"/>
      <c r="I369" s="39"/>
    </row>
    <row r="370" spans="1:9" ht="12.75">
      <c r="A370" s="40"/>
      <c r="B370" s="40"/>
      <c r="C370" s="39"/>
      <c r="D370" s="39"/>
      <c r="E370" s="39"/>
      <c r="F370" s="39"/>
      <c r="G370" s="39"/>
      <c r="H370" s="39"/>
      <c r="I370" s="39"/>
    </row>
    <row r="371" spans="1:9" ht="12.75">
      <c r="A371" s="40"/>
      <c r="B371" s="40"/>
      <c r="C371" s="39"/>
      <c r="D371" s="39"/>
      <c r="E371" s="39"/>
      <c r="F371" s="39"/>
      <c r="G371" s="39"/>
      <c r="H371" s="39"/>
      <c r="I371" s="39"/>
    </row>
    <row r="372" spans="1:9" ht="12.75">
      <c r="A372" s="40"/>
      <c r="B372" s="40"/>
      <c r="C372" s="39"/>
      <c r="D372" s="39"/>
      <c r="E372" s="39"/>
      <c r="F372" s="39"/>
      <c r="G372" s="39"/>
      <c r="H372" s="39"/>
      <c r="I372" s="39"/>
    </row>
    <row r="373" spans="1:9" ht="12.75">
      <c r="A373" s="40"/>
      <c r="B373" s="40"/>
      <c r="C373" s="39"/>
      <c r="D373" s="39"/>
      <c r="E373" s="39"/>
      <c r="F373" s="39"/>
      <c r="G373" s="39"/>
      <c r="H373" s="39"/>
      <c r="I373" s="39"/>
    </row>
    <row r="374" spans="1:9" ht="12.75">
      <c r="A374" s="40"/>
      <c r="B374" s="40"/>
      <c r="C374" s="39"/>
      <c r="D374" s="39"/>
      <c r="E374" s="39"/>
      <c r="F374" s="39"/>
      <c r="G374" s="39"/>
      <c r="H374" s="39"/>
      <c r="I374" s="39"/>
    </row>
    <row r="375" spans="1:9" ht="12.75">
      <c r="A375" s="40"/>
      <c r="B375" s="40"/>
      <c r="C375" s="39"/>
      <c r="D375" s="39"/>
      <c r="E375" s="39"/>
      <c r="F375" s="39"/>
      <c r="G375" s="39"/>
      <c r="H375" s="39"/>
      <c r="I375" s="39"/>
    </row>
    <row r="376" spans="1:9" ht="12.75">
      <c r="A376" s="40"/>
      <c r="B376" s="40"/>
      <c r="C376" s="39"/>
      <c r="D376" s="39"/>
      <c r="E376" s="39"/>
      <c r="F376" s="39"/>
      <c r="G376" s="39"/>
      <c r="H376" s="39"/>
      <c r="I376" s="39"/>
    </row>
    <row r="377" spans="1:9" ht="12.75">
      <c r="A377" s="40"/>
      <c r="B377" s="40"/>
      <c r="C377" s="39"/>
      <c r="D377" s="39"/>
      <c r="E377" s="39"/>
      <c r="F377" s="39"/>
      <c r="G377" s="39"/>
      <c r="H377" s="39"/>
      <c r="I377" s="39"/>
    </row>
    <row r="378" spans="1:9" ht="12.75">
      <c r="A378" s="40"/>
      <c r="B378" s="40"/>
      <c r="C378" s="39"/>
      <c r="D378" s="39"/>
      <c r="E378" s="39"/>
      <c r="F378" s="39"/>
      <c r="G378" s="39"/>
      <c r="H378" s="39"/>
      <c r="I378" s="39"/>
    </row>
    <row r="379" spans="1:9" ht="12.75">
      <c r="A379" s="40"/>
      <c r="B379" s="40"/>
      <c r="C379" s="39"/>
      <c r="D379" s="39"/>
      <c r="E379" s="39"/>
      <c r="F379" s="39"/>
      <c r="G379" s="39"/>
      <c r="H379" s="39"/>
      <c r="I379" s="39"/>
    </row>
    <row r="380" spans="1:9" ht="12.75">
      <c r="A380" s="40"/>
      <c r="B380" s="40"/>
      <c r="C380" s="39"/>
      <c r="D380" s="39"/>
      <c r="E380" s="39"/>
      <c r="F380" s="39"/>
      <c r="G380" s="39"/>
      <c r="H380" s="39"/>
      <c r="I380" s="39"/>
    </row>
    <row r="381" spans="1:9" ht="12.75">
      <c r="A381" s="40"/>
      <c r="B381" s="40"/>
      <c r="C381" s="39"/>
      <c r="D381" s="39"/>
      <c r="E381" s="39"/>
      <c r="F381" s="39"/>
      <c r="G381" s="39"/>
      <c r="H381" s="39"/>
      <c r="I381" s="39"/>
    </row>
    <row r="382" spans="1:9" ht="12.75">
      <c r="A382" s="40"/>
      <c r="B382" s="40"/>
      <c r="C382" s="39"/>
      <c r="D382" s="39"/>
      <c r="E382" s="39"/>
      <c r="F382" s="39"/>
      <c r="G382" s="39"/>
      <c r="H382" s="39"/>
      <c r="I382" s="39"/>
    </row>
    <row r="383" spans="1:9" ht="12.75">
      <c r="A383" s="40"/>
      <c r="B383" s="40"/>
      <c r="C383" s="39"/>
      <c r="D383" s="39"/>
      <c r="E383" s="39"/>
      <c r="F383" s="39"/>
      <c r="G383" s="39"/>
      <c r="H383" s="39"/>
      <c r="I383" s="39"/>
    </row>
    <row r="384" spans="1:9" ht="12.75">
      <c r="A384" s="40"/>
      <c r="B384" s="40"/>
      <c r="C384" s="39"/>
      <c r="D384" s="39"/>
      <c r="E384" s="39"/>
      <c r="F384" s="39"/>
      <c r="G384" s="39"/>
      <c r="H384" s="39"/>
      <c r="I384" s="39"/>
    </row>
    <row r="385" spans="1:9" ht="12.75">
      <c r="A385" s="40"/>
      <c r="B385" s="40"/>
      <c r="C385" s="39"/>
      <c r="D385" s="39"/>
      <c r="E385" s="39"/>
      <c r="F385" s="39"/>
      <c r="G385" s="39"/>
      <c r="H385" s="39"/>
      <c r="I385" s="39"/>
    </row>
    <row r="386" spans="1:9" ht="12.75">
      <c r="A386" s="40"/>
      <c r="B386" s="40"/>
      <c r="C386" s="39"/>
      <c r="D386" s="39"/>
      <c r="E386" s="39"/>
      <c r="F386" s="39"/>
      <c r="G386" s="39"/>
      <c r="H386" s="39"/>
      <c r="I386" s="39"/>
    </row>
    <row r="387" spans="1:9" ht="12.75">
      <c r="A387" s="40"/>
      <c r="B387" s="40"/>
      <c r="C387" s="39"/>
      <c r="D387" s="39"/>
      <c r="E387" s="39"/>
      <c r="F387" s="39"/>
      <c r="G387" s="39"/>
      <c r="H387" s="39"/>
      <c r="I387" s="39"/>
    </row>
  </sheetData>
  <sheetProtection password="CC6C" sheet="1" objects="1" scenarios="1" selectLockedCells="1"/>
  <mergeCells count="3">
    <mergeCell ref="A14:G14"/>
    <mergeCell ref="A3:G3"/>
    <mergeCell ref="A1:G1"/>
  </mergeCells>
  <printOptions/>
  <pageMargins left="0.7480314960629921" right="0.7480314960629921" top="1.31" bottom="0.984251968503937" header="0.5118110236220472" footer="0.5118110236220472"/>
  <pageSetup horizontalDpi="600" verticalDpi="600" orientation="landscape" paperSize="9" scale="69" r:id="rId2"/>
  <headerFooter alignWithMargins="0">
    <oddHeader>&amp;L&amp;G&amp;C&amp;"Times New Roman,Tučné"&amp;12Príloha č. 11 - Finančná správa 
projektového partnera &amp;R&amp;G</oddHeader>
    <oddFooter>&amp;L&amp;"Times New Roman,Normálne"&amp;A&amp;C&amp;"Times New Roman,Normálne"&amp;P z &amp;N&amp;R&amp;"Times New Roman,Normálne"&amp;D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5"/>
  <dimension ref="A1:Q369"/>
  <sheetViews>
    <sheetView tabSelected="1" view="pageBreakPreview" zoomScale="90" zoomScaleNormal="85" zoomScaleSheetLayoutView="90" zoomScalePageLayoutView="0" workbookViewId="0" topLeftCell="A10">
      <selection activeCell="C32" sqref="C32"/>
    </sheetView>
  </sheetViews>
  <sheetFormatPr defaultColWidth="11.421875" defaultRowHeight="12.75" outlineLevelCol="1"/>
  <cols>
    <col min="1" max="1" width="41.28125" style="41" customWidth="1"/>
    <col min="2" max="2" width="15.28125" style="41" customWidth="1"/>
    <col min="3" max="4" width="13.7109375" style="41" customWidth="1"/>
    <col min="5" max="11" width="12.7109375" style="41" customWidth="1" outlineLevel="1"/>
    <col min="12" max="13" width="15.140625" style="19" customWidth="1"/>
    <col min="14" max="14" width="17.00390625" style="19" customWidth="1"/>
    <col min="15" max="16" width="14.421875" style="19" customWidth="1"/>
    <col min="17" max="17" width="13.421875" style="19" customWidth="1"/>
    <col min="18" max="16384" width="11.421875" style="19" customWidth="1"/>
  </cols>
  <sheetData>
    <row r="1" spans="1:11" ht="33" customHeight="1">
      <c r="A1" s="246" t="s">
        <v>1093</v>
      </c>
      <c r="B1" s="246"/>
      <c r="C1" s="246"/>
      <c r="D1" s="246"/>
      <c r="E1" s="246"/>
      <c r="F1" s="246"/>
      <c r="G1" s="246"/>
      <c r="H1" s="246"/>
      <c r="I1" s="19"/>
      <c r="J1" s="19"/>
      <c r="K1" s="19"/>
    </row>
    <row r="2" spans="1:13" ht="17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7" ht="33.75" customHeight="1">
      <c r="A3" s="269" t="s">
        <v>902</v>
      </c>
      <c r="B3" s="270"/>
      <c r="C3" s="270"/>
      <c r="D3" s="271"/>
      <c r="E3" s="21"/>
      <c r="F3" s="21"/>
      <c r="G3" s="21"/>
      <c r="H3" s="21"/>
      <c r="I3" s="21"/>
      <c r="J3" s="21"/>
      <c r="K3" s="21"/>
      <c r="L3" s="22"/>
      <c r="M3" s="23"/>
      <c r="N3" s="24"/>
      <c r="O3" s="25"/>
      <c r="P3" s="26"/>
      <c r="Q3" s="24"/>
    </row>
    <row r="4" spans="1:17" ht="48.75" customHeight="1">
      <c r="A4" s="42" t="s">
        <v>1096</v>
      </c>
      <c r="B4" s="43" t="s">
        <v>1097</v>
      </c>
      <c r="C4" s="44" t="s">
        <v>1098</v>
      </c>
      <c r="D4" s="42" t="s">
        <v>1104</v>
      </c>
      <c r="E4" s="42" t="s">
        <v>1105</v>
      </c>
      <c r="F4" s="42" t="s">
        <v>1106</v>
      </c>
      <c r="G4" s="42" t="s">
        <v>1107</v>
      </c>
      <c r="H4" s="42" t="s">
        <v>1108</v>
      </c>
      <c r="I4" s="42" t="s">
        <v>1109</v>
      </c>
      <c r="J4" s="42" t="s">
        <v>1110</v>
      </c>
      <c r="K4" s="42" t="s">
        <v>1111</v>
      </c>
      <c r="L4" s="42" t="s">
        <v>1112</v>
      </c>
      <c r="N4" s="27"/>
      <c r="O4" s="27"/>
      <c r="P4" s="26"/>
      <c r="Q4" s="24"/>
    </row>
    <row r="5" spans="1:17" ht="15.75" customHeight="1">
      <c r="A5" s="216" t="s">
        <v>1000</v>
      </c>
      <c r="B5" s="46">
        <f>Rozpočet!B5</f>
        <v>0</v>
      </c>
      <c r="C5" s="47">
        <f aca="true" t="shared" si="0" ref="C5:C10">B5-(D5+E5+F5+G5+H5+I5+J5+K5)</f>
        <v>0</v>
      </c>
      <c r="D5" s="46">
        <f>'časť B'!B19</f>
        <v>0</v>
      </c>
      <c r="E5" s="28"/>
      <c r="F5" s="28"/>
      <c r="G5" s="28"/>
      <c r="H5" s="28"/>
      <c r="I5" s="28"/>
      <c r="J5" s="28"/>
      <c r="K5" s="28"/>
      <c r="L5" s="51">
        <f aca="true" t="shared" si="1" ref="L5:L10">SUM(E5:K5)</f>
        <v>0</v>
      </c>
      <c r="N5" s="29"/>
      <c r="O5" s="30"/>
      <c r="P5" s="26"/>
      <c r="Q5" s="24"/>
    </row>
    <row r="6" spans="1:17" ht="15.75" customHeight="1">
      <c r="A6" s="216" t="s">
        <v>1001</v>
      </c>
      <c r="B6" s="46">
        <f>Rozpočet!B6</f>
        <v>0</v>
      </c>
      <c r="C6" s="47">
        <f t="shared" si="0"/>
        <v>0</v>
      </c>
      <c r="D6" s="46">
        <f>'časť B'!B20</f>
        <v>0</v>
      </c>
      <c r="E6" s="28"/>
      <c r="F6" s="28"/>
      <c r="G6" s="28"/>
      <c r="H6" s="28"/>
      <c r="I6" s="28"/>
      <c r="J6" s="28"/>
      <c r="K6" s="28"/>
      <c r="L6" s="51">
        <f t="shared" si="1"/>
        <v>0</v>
      </c>
      <c r="N6" s="29"/>
      <c r="O6" s="30"/>
      <c r="P6" s="26"/>
      <c r="Q6" s="24"/>
    </row>
    <row r="7" spans="1:17" ht="15.75" customHeight="1">
      <c r="A7" s="216" t="s">
        <v>1072</v>
      </c>
      <c r="B7" s="46">
        <f>Rozpočet!B7</f>
        <v>0</v>
      </c>
      <c r="C7" s="47">
        <f t="shared" si="0"/>
        <v>0</v>
      </c>
      <c r="D7" s="46">
        <f>'časť B'!B21</f>
        <v>0</v>
      </c>
      <c r="E7" s="28"/>
      <c r="F7" s="28"/>
      <c r="G7" s="28"/>
      <c r="H7" s="28"/>
      <c r="I7" s="28"/>
      <c r="J7" s="28"/>
      <c r="K7" s="28"/>
      <c r="L7" s="51">
        <f t="shared" si="1"/>
        <v>0</v>
      </c>
      <c r="N7" s="29"/>
      <c r="O7" s="31"/>
      <c r="P7" s="32"/>
      <c r="Q7" s="33"/>
    </row>
    <row r="8" spans="1:17" ht="15.75" customHeight="1">
      <c r="A8" s="216" t="s">
        <v>1003</v>
      </c>
      <c r="B8" s="46">
        <f>Rozpočet!B8</f>
        <v>0</v>
      </c>
      <c r="C8" s="47">
        <f t="shared" si="0"/>
        <v>0</v>
      </c>
      <c r="D8" s="46">
        <f>'časť B'!B22</f>
        <v>0</v>
      </c>
      <c r="E8" s="28"/>
      <c r="F8" s="28"/>
      <c r="G8" s="28"/>
      <c r="H8" s="28"/>
      <c r="I8" s="28"/>
      <c r="J8" s="28"/>
      <c r="K8" s="28"/>
      <c r="L8" s="51">
        <f t="shared" si="1"/>
        <v>0</v>
      </c>
      <c r="N8" s="29"/>
      <c r="O8" s="30"/>
      <c r="P8" s="33"/>
      <c r="Q8" s="33"/>
    </row>
    <row r="9" spans="1:17" ht="30" customHeight="1">
      <c r="A9" s="216" t="s">
        <v>1004</v>
      </c>
      <c r="B9" s="46">
        <f>Rozpočet!B9</f>
        <v>0</v>
      </c>
      <c r="C9" s="47">
        <f t="shared" si="0"/>
        <v>0</v>
      </c>
      <c r="D9" s="46">
        <f>'časť B'!B23</f>
        <v>0</v>
      </c>
      <c r="E9" s="28"/>
      <c r="F9" s="28"/>
      <c r="G9" s="28"/>
      <c r="H9" s="28"/>
      <c r="I9" s="28"/>
      <c r="J9" s="28"/>
      <c r="K9" s="28"/>
      <c r="L9" s="51">
        <f t="shared" si="1"/>
        <v>0</v>
      </c>
      <c r="N9" s="29"/>
      <c r="O9" s="30"/>
      <c r="P9" s="26"/>
      <c r="Q9" s="24"/>
    </row>
    <row r="10" spans="1:17" ht="30" customHeight="1">
      <c r="A10" s="216" t="s">
        <v>1005</v>
      </c>
      <c r="B10" s="46">
        <f>Rozpočet!B10</f>
        <v>0</v>
      </c>
      <c r="C10" s="47">
        <f t="shared" si="0"/>
        <v>0</v>
      </c>
      <c r="D10" s="46">
        <f>'časť B'!B24</f>
        <v>0</v>
      </c>
      <c r="E10" s="28"/>
      <c r="F10" s="28"/>
      <c r="G10" s="28"/>
      <c r="H10" s="28"/>
      <c r="I10" s="28"/>
      <c r="J10" s="28"/>
      <c r="K10" s="28"/>
      <c r="L10" s="51">
        <f t="shared" si="1"/>
        <v>0</v>
      </c>
      <c r="N10" s="29"/>
      <c r="O10" s="30"/>
      <c r="P10" s="26"/>
      <c r="Q10" s="24"/>
    </row>
    <row r="11" spans="1:17" ht="15.75" customHeight="1">
      <c r="A11" s="48" t="s">
        <v>992</v>
      </c>
      <c r="B11" s="49">
        <f>SUM(B5:B10)</f>
        <v>0</v>
      </c>
      <c r="C11" s="50">
        <f>B11-(D11+E11+F11+G11+H11+I11+J11+K11)</f>
        <v>0</v>
      </c>
      <c r="D11" s="49">
        <f>SUM(D5:D10)</f>
        <v>0</v>
      </c>
      <c r="E11" s="49">
        <f aca="true" t="shared" si="2" ref="E11:L11">SUM(E5:E10)</f>
        <v>0</v>
      </c>
      <c r="F11" s="49">
        <f t="shared" si="2"/>
        <v>0</v>
      </c>
      <c r="G11" s="49">
        <f t="shared" si="2"/>
        <v>0</v>
      </c>
      <c r="H11" s="49">
        <f t="shared" si="2"/>
        <v>0</v>
      </c>
      <c r="I11" s="49">
        <f t="shared" si="2"/>
        <v>0</v>
      </c>
      <c r="J11" s="49">
        <f t="shared" si="2"/>
        <v>0</v>
      </c>
      <c r="K11" s="49">
        <f t="shared" si="2"/>
        <v>0</v>
      </c>
      <c r="L11" s="50">
        <f t="shared" si="2"/>
        <v>0</v>
      </c>
      <c r="M11" s="34"/>
      <c r="N11" s="35"/>
      <c r="O11" s="35"/>
      <c r="P11" s="26"/>
      <c r="Q11" s="26"/>
    </row>
    <row r="12" spans="1:17" ht="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26"/>
      <c r="Q12" s="26"/>
    </row>
    <row r="13" spans="1:15" ht="51">
      <c r="A13" s="42" t="s">
        <v>1096</v>
      </c>
      <c r="B13" s="43" t="s">
        <v>1099</v>
      </c>
      <c r="C13" s="44" t="s">
        <v>1098</v>
      </c>
      <c r="D13" s="42" t="s">
        <v>1104</v>
      </c>
      <c r="E13" s="42" t="s">
        <v>1105</v>
      </c>
      <c r="F13" s="42" t="s">
        <v>1106</v>
      </c>
      <c r="G13" s="42" t="s">
        <v>1107</v>
      </c>
      <c r="H13" s="42" t="s">
        <v>1108</v>
      </c>
      <c r="I13" s="42" t="s">
        <v>1109</v>
      </c>
      <c r="J13" s="42" t="s">
        <v>1110</v>
      </c>
      <c r="K13" s="42" t="s">
        <v>1111</v>
      </c>
      <c r="L13" s="42" t="s">
        <v>1112</v>
      </c>
      <c r="M13" s="38"/>
      <c r="N13" s="38"/>
      <c r="O13" s="34"/>
    </row>
    <row r="14" spans="1:15" ht="15.75" customHeight="1">
      <c r="A14" s="216" t="s">
        <v>1000</v>
      </c>
      <c r="B14" s="46">
        <f>Rozpočet!C5</f>
        <v>0</v>
      </c>
      <c r="C14" s="47">
        <f aca="true" t="shared" si="3" ref="C14:C19">B14-(D14+E14+F14+G14+H14+I14+J14+K14)</f>
        <v>0</v>
      </c>
      <c r="D14" s="46">
        <f>'časť B'!C19</f>
        <v>0</v>
      </c>
      <c r="E14" s="28"/>
      <c r="F14" s="28"/>
      <c r="G14" s="28"/>
      <c r="H14" s="28"/>
      <c r="I14" s="28"/>
      <c r="J14" s="28"/>
      <c r="K14" s="28"/>
      <c r="L14" s="51">
        <f aca="true" t="shared" si="4" ref="L14:L19">SUM(E14:K14)</f>
        <v>0</v>
      </c>
      <c r="M14" s="38"/>
      <c r="N14" s="38"/>
      <c r="O14" s="34"/>
    </row>
    <row r="15" spans="1:15" ht="15.75" customHeight="1">
      <c r="A15" s="216" t="s">
        <v>1001</v>
      </c>
      <c r="B15" s="46">
        <f>Rozpočet!C6</f>
        <v>0</v>
      </c>
      <c r="C15" s="47">
        <f t="shared" si="3"/>
        <v>0</v>
      </c>
      <c r="D15" s="46">
        <f>'časť B'!C20</f>
        <v>0</v>
      </c>
      <c r="E15" s="28"/>
      <c r="F15" s="28"/>
      <c r="G15" s="28"/>
      <c r="H15" s="28"/>
      <c r="I15" s="28"/>
      <c r="J15" s="28"/>
      <c r="K15" s="28"/>
      <c r="L15" s="51">
        <f t="shared" si="4"/>
        <v>0</v>
      </c>
      <c r="M15" s="38"/>
      <c r="N15" s="38"/>
      <c r="O15" s="34"/>
    </row>
    <row r="16" spans="1:15" ht="15.75" customHeight="1">
      <c r="A16" s="216" t="s">
        <v>1072</v>
      </c>
      <c r="B16" s="46">
        <f>Rozpočet!C7</f>
        <v>0</v>
      </c>
      <c r="C16" s="47">
        <f t="shared" si="3"/>
        <v>0</v>
      </c>
      <c r="D16" s="46">
        <f>'časť B'!C21</f>
        <v>0</v>
      </c>
      <c r="E16" s="28"/>
      <c r="F16" s="28"/>
      <c r="G16" s="28"/>
      <c r="H16" s="28"/>
      <c r="I16" s="28"/>
      <c r="J16" s="28"/>
      <c r="K16" s="28"/>
      <c r="L16" s="51">
        <f t="shared" si="4"/>
        <v>0</v>
      </c>
      <c r="M16" s="38"/>
      <c r="N16" s="38"/>
      <c r="O16" s="34"/>
    </row>
    <row r="17" spans="1:15" ht="15.75" customHeight="1">
      <c r="A17" s="216" t="s">
        <v>1003</v>
      </c>
      <c r="B17" s="46">
        <f>Rozpočet!C8</f>
        <v>0</v>
      </c>
      <c r="C17" s="47">
        <f t="shared" si="3"/>
        <v>0</v>
      </c>
      <c r="D17" s="46">
        <f>'časť B'!C22</f>
        <v>0</v>
      </c>
      <c r="E17" s="28"/>
      <c r="F17" s="28"/>
      <c r="G17" s="28"/>
      <c r="H17" s="28"/>
      <c r="I17" s="28"/>
      <c r="J17" s="28"/>
      <c r="K17" s="28"/>
      <c r="L17" s="51">
        <f t="shared" si="4"/>
        <v>0</v>
      </c>
      <c r="M17" s="38"/>
      <c r="N17" s="38"/>
      <c r="O17" s="34"/>
    </row>
    <row r="18" spans="1:14" ht="30" customHeight="1">
      <c r="A18" s="216" t="s">
        <v>1004</v>
      </c>
      <c r="B18" s="46">
        <f>Rozpočet!C9</f>
        <v>0</v>
      </c>
      <c r="C18" s="47">
        <f t="shared" si="3"/>
        <v>0</v>
      </c>
      <c r="D18" s="46">
        <f>'časť B'!C23</f>
        <v>0</v>
      </c>
      <c r="E18" s="28"/>
      <c r="F18" s="28"/>
      <c r="G18" s="28"/>
      <c r="H18" s="28"/>
      <c r="I18" s="28"/>
      <c r="J18" s="28"/>
      <c r="K18" s="28"/>
      <c r="L18" s="51">
        <f t="shared" si="4"/>
        <v>0</v>
      </c>
      <c r="M18" s="39"/>
      <c r="N18" s="39"/>
    </row>
    <row r="19" spans="1:14" ht="30" customHeight="1">
      <c r="A19" s="216" t="s">
        <v>1005</v>
      </c>
      <c r="B19" s="46">
        <f>Rozpočet!C10</f>
        <v>0</v>
      </c>
      <c r="C19" s="47">
        <f t="shared" si="3"/>
        <v>0</v>
      </c>
      <c r="D19" s="46">
        <f>'časť B'!C24</f>
        <v>0</v>
      </c>
      <c r="E19" s="28"/>
      <c r="F19" s="28"/>
      <c r="G19" s="28"/>
      <c r="H19" s="28"/>
      <c r="I19" s="28"/>
      <c r="J19" s="28"/>
      <c r="K19" s="28"/>
      <c r="L19" s="51">
        <f t="shared" si="4"/>
        <v>0</v>
      </c>
      <c r="M19" s="39"/>
      <c r="N19" s="39"/>
    </row>
    <row r="20" spans="1:14" ht="15.75" customHeight="1">
      <c r="A20" s="48" t="s">
        <v>992</v>
      </c>
      <c r="B20" s="49">
        <f>SUM(B14:B19)</f>
        <v>0</v>
      </c>
      <c r="C20" s="50">
        <f>B20-(D20+E20+F20+G20+H20+I20+J20+K20)</f>
        <v>0</v>
      </c>
      <c r="D20" s="49">
        <f>SUM(D14:D19)</f>
        <v>0</v>
      </c>
      <c r="E20" s="49">
        <f aca="true" t="shared" si="5" ref="E20:L20">SUM(E14:E19)</f>
        <v>0</v>
      </c>
      <c r="F20" s="49">
        <f t="shared" si="5"/>
        <v>0</v>
      </c>
      <c r="G20" s="49">
        <f t="shared" si="5"/>
        <v>0</v>
      </c>
      <c r="H20" s="49">
        <f t="shared" si="5"/>
        <v>0</v>
      </c>
      <c r="I20" s="49">
        <f t="shared" si="5"/>
        <v>0</v>
      </c>
      <c r="J20" s="49">
        <f t="shared" si="5"/>
        <v>0</v>
      </c>
      <c r="K20" s="49">
        <f t="shared" si="5"/>
        <v>0</v>
      </c>
      <c r="L20" s="50">
        <f t="shared" si="5"/>
        <v>0</v>
      </c>
      <c r="M20" s="39"/>
      <c r="N20" s="39"/>
    </row>
    <row r="21" spans="1:14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39"/>
      <c r="M21" s="39"/>
      <c r="N21" s="39"/>
    </row>
    <row r="22" spans="1:14" ht="51">
      <c r="A22" s="42" t="s">
        <v>1096</v>
      </c>
      <c r="B22" s="43" t="s">
        <v>1100</v>
      </c>
      <c r="C22" s="44" t="s">
        <v>1098</v>
      </c>
      <c r="D22" s="42" t="s">
        <v>1104</v>
      </c>
      <c r="E22" s="42" t="s">
        <v>1105</v>
      </c>
      <c r="F22" s="42" t="s">
        <v>1106</v>
      </c>
      <c r="G22" s="42" t="s">
        <v>1107</v>
      </c>
      <c r="H22" s="42" t="s">
        <v>1108</v>
      </c>
      <c r="I22" s="42" t="s">
        <v>1109</v>
      </c>
      <c r="J22" s="42" t="s">
        <v>1110</v>
      </c>
      <c r="K22" s="42" t="s">
        <v>1111</v>
      </c>
      <c r="L22" s="42" t="s">
        <v>1112</v>
      </c>
      <c r="M22" s="39"/>
      <c r="N22" s="39"/>
    </row>
    <row r="23" spans="1:14" ht="15.75" customHeight="1">
      <c r="A23" s="216" t="s">
        <v>1000</v>
      </c>
      <c r="B23" s="46">
        <f>Rozpočet!D5</f>
        <v>0</v>
      </c>
      <c r="C23" s="47">
        <f aca="true" t="shared" si="6" ref="C23:C28">B23-(D23+E23+F23+G23+H23+I23+J23+K23)</f>
        <v>0</v>
      </c>
      <c r="D23" s="46">
        <f>'časť B'!D19</f>
        <v>0</v>
      </c>
      <c r="E23" s="28"/>
      <c r="F23" s="28"/>
      <c r="G23" s="28"/>
      <c r="H23" s="28"/>
      <c r="I23" s="28"/>
      <c r="J23" s="28"/>
      <c r="K23" s="28"/>
      <c r="L23" s="51">
        <f aca="true" t="shared" si="7" ref="L23:L28">SUM(E23:K23)</f>
        <v>0</v>
      </c>
      <c r="M23" s="39"/>
      <c r="N23" s="39"/>
    </row>
    <row r="24" spans="1:14" ht="15.75" customHeight="1">
      <c r="A24" s="216" t="s">
        <v>1001</v>
      </c>
      <c r="B24" s="46">
        <f>Rozpočet!D6</f>
        <v>0</v>
      </c>
      <c r="C24" s="47">
        <f t="shared" si="6"/>
        <v>0</v>
      </c>
      <c r="D24" s="46">
        <f>'časť B'!D20</f>
        <v>0</v>
      </c>
      <c r="E24" s="28"/>
      <c r="F24" s="28"/>
      <c r="G24" s="28"/>
      <c r="H24" s="28"/>
      <c r="I24" s="28"/>
      <c r="J24" s="28"/>
      <c r="K24" s="28"/>
      <c r="L24" s="51">
        <f t="shared" si="7"/>
        <v>0</v>
      </c>
      <c r="M24" s="39"/>
      <c r="N24" s="39"/>
    </row>
    <row r="25" spans="1:14" ht="15.75" customHeight="1">
      <c r="A25" s="216" t="s">
        <v>1072</v>
      </c>
      <c r="B25" s="46">
        <f>Rozpočet!D7</f>
        <v>0</v>
      </c>
      <c r="C25" s="47">
        <f t="shared" si="6"/>
        <v>0</v>
      </c>
      <c r="D25" s="46">
        <f>'časť B'!D21</f>
        <v>0</v>
      </c>
      <c r="E25" s="28"/>
      <c r="F25" s="28"/>
      <c r="G25" s="28"/>
      <c r="H25" s="28"/>
      <c r="I25" s="28"/>
      <c r="J25" s="28"/>
      <c r="K25" s="28"/>
      <c r="L25" s="51">
        <f t="shared" si="7"/>
        <v>0</v>
      </c>
      <c r="M25" s="39"/>
      <c r="N25" s="39"/>
    </row>
    <row r="26" spans="1:14" ht="15.75" customHeight="1">
      <c r="A26" s="216" t="s">
        <v>1003</v>
      </c>
      <c r="B26" s="46">
        <f>Rozpočet!D8</f>
        <v>0</v>
      </c>
      <c r="C26" s="47">
        <f t="shared" si="6"/>
        <v>0</v>
      </c>
      <c r="D26" s="46">
        <f>'časť B'!D22</f>
        <v>0</v>
      </c>
      <c r="E26" s="28"/>
      <c r="F26" s="28"/>
      <c r="G26" s="28"/>
      <c r="H26" s="28"/>
      <c r="I26" s="28"/>
      <c r="J26" s="28"/>
      <c r="K26" s="28"/>
      <c r="L26" s="51">
        <f t="shared" si="7"/>
        <v>0</v>
      </c>
      <c r="M26" s="39"/>
      <c r="N26" s="39"/>
    </row>
    <row r="27" spans="1:14" ht="30" customHeight="1">
      <c r="A27" s="216" t="s">
        <v>1004</v>
      </c>
      <c r="B27" s="46">
        <f>Rozpočet!D9</f>
        <v>0</v>
      </c>
      <c r="C27" s="47">
        <f t="shared" si="6"/>
        <v>0</v>
      </c>
      <c r="D27" s="46">
        <f>'časť B'!D23</f>
        <v>0</v>
      </c>
      <c r="E27" s="28"/>
      <c r="F27" s="28"/>
      <c r="G27" s="28"/>
      <c r="H27" s="28"/>
      <c r="I27" s="28"/>
      <c r="J27" s="28"/>
      <c r="K27" s="28"/>
      <c r="L27" s="51">
        <f t="shared" si="7"/>
        <v>0</v>
      </c>
      <c r="M27" s="39"/>
      <c r="N27" s="39"/>
    </row>
    <row r="28" spans="1:14" ht="30" customHeight="1">
      <c r="A28" s="216" t="s">
        <v>1005</v>
      </c>
      <c r="B28" s="46">
        <f>Rozpočet!D10</f>
        <v>0</v>
      </c>
      <c r="C28" s="47">
        <f t="shared" si="6"/>
        <v>0</v>
      </c>
      <c r="D28" s="46">
        <f>'časť B'!D24</f>
        <v>0</v>
      </c>
      <c r="E28" s="28"/>
      <c r="F28" s="28"/>
      <c r="G28" s="28"/>
      <c r="H28" s="28"/>
      <c r="I28" s="28"/>
      <c r="J28" s="28"/>
      <c r="K28" s="28"/>
      <c r="L28" s="51">
        <f t="shared" si="7"/>
        <v>0</v>
      </c>
      <c r="M28" s="39"/>
      <c r="N28" s="39"/>
    </row>
    <row r="29" spans="1:14" ht="15.75" customHeight="1">
      <c r="A29" s="48" t="s">
        <v>992</v>
      </c>
      <c r="B29" s="49">
        <f>SUM(B23:B28)</f>
        <v>0</v>
      </c>
      <c r="C29" s="50">
        <f>B29-(D29+E29+F29+G29+H29+I29+J29+K29)</f>
        <v>0</v>
      </c>
      <c r="D29" s="49">
        <f>SUM(D23:D28)</f>
        <v>0</v>
      </c>
      <c r="E29" s="49">
        <f aca="true" t="shared" si="8" ref="E29:L29">SUM(E23:E28)</f>
        <v>0</v>
      </c>
      <c r="F29" s="49">
        <f t="shared" si="8"/>
        <v>0</v>
      </c>
      <c r="G29" s="49">
        <f t="shared" si="8"/>
        <v>0</v>
      </c>
      <c r="H29" s="49">
        <f t="shared" si="8"/>
        <v>0</v>
      </c>
      <c r="I29" s="49">
        <f t="shared" si="8"/>
        <v>0</v>
      </c>
      <c r="J29" s="49">
        <f t="shared" si="8"/>
        <v>0</v>
      </c>
      <c r="K29" s="49">
        <f t="shared" si="8"/>
        <v>0</v>
      </c>
      <c r="L29" s="50">
        <f t="shared" si="8"/>
        <v>0</v>
      </c>
      <c r="M29" s="39"/>
      <c r="N29" s="39"/>
    </row>
    <row r="30" spans="1:14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39"/>
      <c r="M30" s="39"/>
      <c r="N30" s="39"/>
    </row>
    <row r="31" spans="1:14" ht="51">
      <c r="A31" s="42" t="s">
        <v>1096</v>
      </c>
      <c r="B31" s="43" t="s">
        <v>1101</v>
      </c>
      <c r="C31" s="44" t="s">
        <v>1098</v>
      </c>
      <c r="D31" s="42" t="s">
        <v>1104</v>
      </c>
      <c r="E31" s="42" t="s">
        <v>1105</v>
      </c>
      <c r="F31" s="42" t="s">
        <v>1106</v>
      </c>
      <c r="G31" s="42" t="s">
        <v>1107</v>
      </c>
      <c r="H31" s="42" t="s">
        <v>1108</v>
      </c>
      <c r="I31" s="42" t="s">
        <v>1109</v>
      </c>
      <c r="J31" s="42" t="s">
        <v>1110</v>
      </c>
      <c r="K31" s="42" t="s">
        <v>1111</v>
      </c>
      <c r="L31" s="42" t="s">
        <v>1112</v>
      </c>
      <c r="M31" s="39"/>
      <c r="N31" s="39"/>
    </row>
    <row r="32" spans="1:14" ht="15.75" customHeight="1">
      <c r="A32" s="216" t="s">
        <v>1000</v>
      </c>
      <c r="B32" s="46">
        <f>Rozpočet!E5</f>
        <v>0</v>
      </c>
      <c r="C32" s="47">
        <f aca="true" t="shared" si="9" ref="C32:C37">B32-(D32+E32+F32+G32+H32+I32+J32+K32)</f>
        <v>0</v>
      </c>
      <c r="D32" s="46">
        <f>'časť B'!E19</f>
        <v>0</v>
      </c>
      <c r="E32" s="28"/>
      <c r="F32" s="28"/>
      <c r="G32" s="28"/>
      <c r="H32" s="28"/>
      <c r="I32" s="28"/>
      <c r="J32" s="28"/>
      <c r="K32" s="28"/>
      <c r="L32" s="51">
        <f aca="true" t="shared" si="10" ref="L32:L37">SUM(E32:K32)</f>
        <v>0</v>
      </c>
      <c r="M32" s="39"/>
      <c r="N32" s="39"/>
    </row>
    <row r="33" spans="1:14" ht="15.75" customHeight="1">
      <c r="A33" s="216" t="s">
        <v>1001</v>
      </c>
      <c r="B33" s="46">
        <f>Rozpočet!E6</f>
        <v>0</v>
      </c>
      <c r="C33" s="47">
        <f t="shared" si="9"/>
        <v>0</v>
      </c>
      <c r="D33" s="46">
        <f>'časť B'!E20</f>
        <v>0</v>
      </c>
      <c r="E33" s="28"/>
      <c r="F33" s="28"/>
      <c r="G33" s="28"/>
      <c r="H33" s="28"/>
      <c r="I33" s="28"/>
      <c r="J33" s="28"/>
      <c r="K33" s="28"/>
      <c r="L33" s="51">
        <f t="shared" si="10"/>
        <v>0</v>
      </c>
      <c r="M33" s="39"/>
      <c r="N33" s="39"/>
    </row>
    <row r="34" spans="1:14" ht="15.75" customHeight="1">
      <c r="A34" s="216" t="s">
        <v>1072</v>
      </c>
      <c r="B34" s="46">
        <f>Rozpočet!E7</f>
        <v>0</v>
      </c>
      <c r="C34" s="47">
        <f t="shared" si="9"/>
        <v>0</v>
      </c>
      <c r="D34" s="46">
        <f>'časť B'!E21</f>
        <v>0</v>
      </c>
      <c r="E34" s="28"/>
      <c r="F34" s="28"/>
      <c r="G34" s="28"/>
      <c r="H34" s="28"/>
      <c r="I34" s="28"/>
      <c r="J34" s="28"/>
      <c r="K34" s="28"/>
      <c r="L34" s="51">
        <f t="shared" si="10"/>
        <v>0</v>
      </c>
      <c r="M34" s="39"/>
      <c r="N34" s="39"/>
    </row>
    <row r="35" spans="1:14" ht="15.75" customHeight="1">
      <c r="A35" s="216" t="s">
        <v>1003</v>
      </c>
      <c r="B35" s="46">
        <f>Rozpočet!E8</f>
        <v>0</v>
      </c>
      <c r="C35" s="47">
        <f t="shared" si="9"/>
        <v>0</v>
      </c>
      <c r="D35" s="46">
        <f>'časť B'!E22</f>
        <v>0</v>
      </c>
      <c r="E35" s="28"/>
      <c r="F35" s="28"/>
      <c r="G35" s="28"/>
      <c r="H35" s="28"/>
      <c r="I35" s="28"/>
      <c r="J35" s="28"/>
      <c r="K35" s="28"/>
      <c r="L35" s="51">
        <f t="shared" si="10"/>
        <v>0</v>
      </c>
      <c r="M35" s="39"/>
      <c r="N35" s="39"/>
    </row>
    <row r="36" spans="1:14" ht="30" customHeight="1">
      <c r="A36" s="216" t="s">
        <v>1004</v>
      </c>
      <c r="B36" s="46">
        <f>Rozpočet!E9</f>
        <v>0</v>
      </c>
      <c r="C36" s="47">
        <f t="shared" si="9"/>
        <v>0</v>
      </c>
      <c r="D36" s="46">
        <f>'časť B'!E23</f>
        <v>0</v>
      </c>
      <c r="E36" s="28"/>
      <c r="F36" s="28"/>
      <c r="G36" s="28"/>
      <c r="H36" s="28"/>
      <c r="I36" s="28"/>
      <c r="J36" s="28"/>
      <c r="K36" s="28"/>
      <c r="L36" s="51">
        <f t="shared" si="10"/>
        <v>0</v>
      </c>
      <c r="M36" s="39"/>
      <c r="N36" s="39"/>
    </row>
    <row r="37" spans="1:14" ht="30" customHeight="1">
      <c r="A37" s="216" t="s">
        <v>1005</v>
      </c>
      <c r="B37" s="46">
        <f>Rozpočet!E10</f>
        <v>0</v>
      </c>
      <c r="C37" s="47">
        <f t="shared" si="9"/>
        <v>0</v>
      </c>
      <c r="D37" s="46">
        <f>'časť B'!E24</f>
        <v>0</v>
      </c>
      <c r="E37" s="28"/>
      <c r="F37" s="28"/>
      <c r="G37" s="28"/>
      <c r="H37" s="28"/>
      <c r="I37" s="28"/>
      <c r="J37" s="28"/>
      <c r="K37" s="28"/>
      <c r="L37" s="51">
        <f t="shared" si="10"/>
        <v>0</v>
      </c>
      <c r="M37" s="39"/>
      <c r="N37" s="39"/>
    </row>
    <row r="38" spans="1:14" ht="15.75" customHeight="1">
      <c r="A38" s="48" t="s">
        <v>992</v>
      </c>
      <c r="B38" s="49">
        <f>SUM(B32:B37)</f>
        <v>0</v>
      </c>
      <c r="C38" s="50">
        <f>B38-(D38+E38+F38+G38+H38+I38+J38+K38)</f>
        <v>0</v>
      </c>
      <c r="D38" s="49">
        <f>SUM(D32:D37)</f>
        <v>0</v>
      </c>
      <c r="E38" s="49">
        <f aca="true" t="shared" si="11" ref="E38:L38">SUM(E32:E37)</f>
        <v>0</v>
      </c>
      <c r="F38" s="49">
        <f t="shared" si="11"/>
        <v>0</v>
      </c>
      <c r="G38" s="49">
        <f t="shared" si="11"/>
        <v>0</v>
      </c>
      <c r="H38" s="49">
        <f t="shared" si="11"/>
        <v>0</v>
      </c>
      <c r="I38" s="49">
        <f t="shared" si="11"/>
        <v>0</v>
      </c>
      <c r="J38" s="49">
        <f t="shared" si="11"/>
        <v>0</v>
      </c>
      <c r="K38" s="49">
        <f t="shared" si="11"/>
        <v>0</v>
      </c>
      <c r="L38" s="50">
        <f t="shared" si="11"/>
        <v>0</v>
      </c>
      <c r="M38" s="39"/>
      <c r="N38" s="39"/>
    </row>
    <row r="39" spans="1:14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39"/>
      <c r="M39" s="39"/>
      <c r="N39" s="39"/>
    </row>
    <row r="40" spans="1:14" ht="51">
      <c r="A40" s="42" t="s">
        <v>1096</v>
      </c>
      <c r="B40" s="43" t="s">
        <v>1102</v>
      </c>
      <c r="C40" s="44" t="s">
        <v>1098</v>
      </c>
      <c r="D40" s="42" t="s">
        <v>1104</v>
      </c>
      <c r="E40" s="42" t="s">
        <v>1105</v>
      </c>
      <c r="F40" s="42" t="s">
        <v>1106</v>
      </c>
      <c r="G40" s="42" t="s">
        <v>1107</v>
      </c>
      <c r="H40" s="42" t="s">
        <v>1108</v>
      </c>
      <c r="I40" s="42" t="s">
        <v>1109</v>
      </c>
      <c r="J40" s="42" t="s">
        <v>1110</v>
      </c>
      <c r="K40" s="42" t="s">
        <v>1111</v>
      </c>
      <c r="L40" s="42" t="s">
        <v>1112</v>
      </c>
      <c r="M40" s="39"/>
      <c r="N40" s="39"/>
    </row>
    <row r="41" spans="1:14" ht="15.75" customHeight="1">
      <c r="A41" s="216" t="s">
        <v>1000</v>
      </c>
      <c r="B41" s="46">
        <f>Rozpočet!F5</f>
        <v>0</v>
      </c>
      <c r="C41" s="47">
        <f aca="true" t="shared" si="12" ref="C41:C47">B41-(D41+E41+F41+G41+H41+I41+J41+K41)</f>
        <v>0</v>
      </c>
      <c r="D41" s="46">
        <f>'časť B'!F19</f>
        <v>0</v>
      </c>
      <c r="E41" s="28"/>
      <c r="F41" s="28"/>
      <c r="G41" s="28"/>
      <c r="H41" s="28"/>
      <c r="I41" s="28"/>
      <c r="J41" s="28"/>
      <c r="K41" s="28"/>
      <c r="L41" s="51">
        <f aca="true" t="shared" si="13" ref="L41:L46">SUM(E41:K41)</f>
        <v>0</v>
      </c>
      <c r="M41" s="39"/>
      <c r="N41" s="39"/>
    </row>
    <row r="42" spans="1:14" ht="15.75" customHeight="1">
      <c r="A42" s="216" t="s">
        <v>1001</v>
      </c>
      <c r="B42" s="46">
        <f>Rozpočet!F6</f>
        <v>0</v>
      </c>
      <c r="C42" s="47">
        <f>B42-(D42+E42+F42+G42+H42+I42+J42+K42)</f>
        <v>0</v>
      </c>
      <c r="D42" s="46">
        <f>'časť B'!F20</f>
        <v>0</v>
      </c>
      <c r="E42" s="28"/>
      <c r="F42" s="28"/>
      <c r="G42" s="28"/>
      <c r="H42" s="28"/>
      <c r="I42" s="28"/>
      <c r="J42" s="28"/>
      <c r="K42" s="28"/>
      <c r="L42" s="51">
        <f t="shared" si="13"/>
        <v>0</v>
      </c>
      <c r="M42" s="39"/>
      <c r="N42" s="39"/>
    </row>
    <row r="43" spans="1:14" ht="15.75" customHeight="1">
      <c r="A43" s="216" t="s">
        <v>1072</v>
      </c>
      <c r="B43" s="46">
        <f>Rozpočet!F7</f>
        <v>0</v>
      </c>
      <c r="C43" s="47">
        <f>B43-(D43+E43+F43+G43+H43+I43+J43+K43)</f>
        <v>0</v>
      </c>
      <c r="D43" s="46">
        <f>'časť B'!F21</f>
        <v>0</v>
      </c>
      <c r="E43" s="28"/>
      <c r="F43" s="28"/>
      <c r="G43" s="28"/>
      <c r="H43" s="28"/>
      <c r="I43" s="28"/>
      <c r="J43" s="28"/>
      <c r="K43" s="28"/>
      <c r="L43" s="51">
        <f t="shared" si="13"/>
        <v>0</v>
      </c>
      <c r="M43" s="39"/>
      <c r="N43" s="39"/>
    </row>
    <row r="44" spans="1:14" ht="15.75" customHeight="1">
      <c r="A44" s="216" t="s">
        <v>1003</v>
      </c>
      <c r="B44" s="46">
        <f>Rozpočet!F8</f>
        <v>0</v>
      </c>
      <c r="C44" s="47">
        <f>B44-(D44+E44+F44+G44+H44+I44+J44+K44)</f>
        <v>0</v>
      </c>
      <c r="D44" s="46">
        <f>'časť B'!F22</f>
        <v>0</v>
      </c>
      <c r="E44" s="28"/>
      <c r="F44" s="28"/>
      <c r="G44" s="28"/>
      <c r="H44" s="28"/>
      <c r="I44" s="28"/>
      <c r="J44" s="28"/>
      <c r="K44" s="28"/>
      <c r="L44" s="51">
        <f t="shared" si="13"/>
        <v>0</v>
      </c>
      <c r="M44" s="39"/>
      <c r="N44" s="39"/>
    </row>
    <row r="45" spans="1:14" ht="30" customHeight="1">
      <c r="A45" s="216" t="s">
        <v>1004</v>
      </c>
      <c r="B45" s="46">
        <f>Rozpočet!F9</f>
        <v>0</v>
      </c>
      <c r="C45" s="47">
        <f t="shared" si="12"/>
        <v>0</v>
      </c>
      <c r="D45" s="46">
        <f>'časť B'!F23</f>
        <v>0</v>
      </c>
      <c r="E45" s="28"/>
      <c r="F45" s="28"/>
      <c r="G45" s="28"/>
      <c r="H45" s="28"/>
      <c r="I45" s="28"/>
      <c r="J45" s="28"/>
      <c r="K45" s="28"/>
      <c r="L45" s="51">
        <f t="shared" si="13"/>
        <v>0</v>
      </c>
      <c r="M45" s="39"/>
      <c r="N45" s="39"/>
    </row>
    <row r="46" spans="1:14" ht="30" customHeight="1">
      <c r="A46" s="216" t="s">
        <v>1005</v>
      </c>
      <c r="B46" s="46">
        <f>Rozpočet!F10</f>
        <v>0</v>
      </c>
      <c r="C46" s="47">
        <f t="shared" si="12"/>
        <v>0</v>
      </c>
      <c r="D46" s="46">
        <f>'časť B'!F24</f>
        <v>0</v>
      </c>
      <c r="E46" s="28"/>
      <c r="F46" s="28"/>
      <c r="G46" s="28"/>
      <c r="H46" s="28"/>
      <c r="I46" s="28"/>
      <c r="J46" s="28"/>
      <c r="K46" s="28"/>
      <c r="L46" s="51">
        <f t="shared" si="13"/>
        <v>0</v>
      </c>
      <c r="M46" s="39"/>
      <c r="N46" s="39"/>
    </row>
    <row r="47" spans="1:14" ht="15.75" customHeight="1">
      <c r="A47" s="48" t="s">
        <v>992</v>
      </c>
      <c r="B47" s="49">
        <f>SUM(B41:B46)</f>
        <v>0</v>
      </c>
      <c r="C47" s="50">
        <f t="shared" si="12"/>
        <v>0</v>
      </c>
      <c r="D47" s="49">
        <f>SUM(D41:D46)</f>
        <v>0</v>
      </c>
      <c r="E47" s="49">
        <f aca="true" t="shared" si="14" ref="E47:L47">SUM(E41:E46)</f>
        <v>0</v>
      </c>
      <c r="F47" s="49">
        <f t="shared" si="14"/>
        <v>0</v>
      </c>
      <c r="G47" s="49">
        <f t="shared" si="14"/>
        <v>0</v>
      </c>
      <c r="H47" s="49">
        <f t="shared" si="14"/>
        <v>0</v>
      </c>
      <c r="I47" s="49">
        <f t="shared" si="14"/>
        <v>0</v>
      </c>
      <c r="J47" s="49">
        <f t="shared" si="14"/>
        <v>0</v>
      </c>
      <c r="K47" s="49">
        <f t="shared" si="14"/>
        <v>0</v>
      </c>
      <c r="L47" s="50">
        <f t="shared" si="14"/>
        <v>0</v>
      </c>
      <c r="M47" s="39"/>
      <c r="N47" s="39"/>
    </row>
    <row r="48" spans="1:14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39"/>
      <c r="M48" s="39"/>
      <c r="N48" s="39"/>
    </row>
    <row r="49" spans="1:14" ht="51">
      <c r="A49" s="42" t="s">
        <v>1096</v>
      </c>
      <c r="B49" s="43" t="s">
        <v>1103</v>
      </c>
      <c r="C49" s="44" t="s">
        <v>1098</v>
      </c>
      <c r="D49" s="42" t="s">
        <v>1104</v>
      </c>
      <c r="E49" s="42" t="s">
        <v>1105</v>
      </c>
      <c r="F49" s="42" t="s">
        <v>1106</v>
      </c>
      <c r="G49" s="42" t="s">
        <v>1107</v>
      </c>
      <c r="H49" s="42" t="s">
        <v>1108</v>
      </c>
      <c r="I49" s="42" t="s">
        <v>1109</v>
      </c>
      <c r="J49" s="42" t="s">
        <v>1110</v>
      </c>
      <c r="K49" s="42" t="s">
        <v>1111</v>
      </c>
      <c r="L49" s="42" t="s">
        <v>1112</v>
      </c>
      <c r="M49" s="39"/>
      <c r="N49" s="39"/>
    </row>
    <row r="50" spans="1:14" ht="15.75" customHeight="1">
      <c r="A50" s="216" t="s">
        <v>1000</v>
      </c>
      <c r="B50" s="46">
        <f>Rozpočet!G5</f>
        <v>0</v>
      </c>
      <c r="C50" s="47">
        <f aca="true" t="shared" si="15" ref="C50:C56">B50-(D50+E50+F50+G50+H50+I50+J50+K50)</f>
        <v>0</v>
      </c>
      <c r="D50" s="46">
        <f>'časť B'!G19</f>
        <v>0</v>
      </c>
      <c r="E50" s="28"/>
      <c r="F50" s="28"/>
      <c r="G50" s="28"/>
      <c r="H50" s="28"/>
      <c r="I50" s="28"/>
      <c r="J50" s="28"/>
      <c r="K50" s="28"/>
      <c r="L50" s="51">
        <f aca="true" t="shared" si="16" ref="L50:L55">SUM(E50:K50)</f>
        <v>0</v>
      </c>
      <c r="M50" s="39"/>
      <c r="N50" s="39"/>
    </row>
    <row r="51" spans="1:14" ht="15.75" customHeight="1">
      <c r="A51" s="216" t="s">
        <v>1001</v>
      </c>
      <c r="B51" s="46">
        <f>Rozpočet!G6</f>
        <v>0</v>
      </c>
      <c r="C51" s="47">
        <f t="shared" si="15"/>
        <v>0</v>
      </c>
      <c r="D51" s="46">
        <f>'časť B'!G20</f>
        <v>0</v>
      </c>
      <c r="E51" s="28"/>
      <c r="F51" s="28"/>
      <c r="G51" s="28"/>
      <c r="H51" s="28"/>
      <c r="I51" s="28"/>
      <c r="J51" s="28"/>
      <c r="K51" s="28"/>
      <c r="L51" s="51">
        <f t="shared" si="16"/>
        <v>0</v>
      </c>
      <c r="M51" s="39"/>
      <c r="N51" s="39"/>
    </row>
    <row r="52" spans="1:14" ht="15.75" customHeight="1">
      <c r="A52" s="216" t="s">
        <v>1072</v>
      </c>
      <c r="B52" s="46">
        <f>Rozpočet!G7</f>
        <v>0</v>
      </c>
      <c r="C52" s="47">
        <f t="shared" si="15"/>
        <v>0</v>
      </c>
      <c r="D52" s="46">
        <f>'časť B'!G21</f>
        <v>0</v>
      </c>
      <c r="E52" s="28"/>
      <c r="F52" s="28"/>
      <c r="G52" s="28"/>
      <c r="H52" s="28"/>
      <c r="I52" s="28"/>
      <c r="J52" s="28"/>
      <c r="K52" s="28"/>
      <c r="L52" s="51">
        <f t="shared" si="16"/>
        <v>0</v>
      </c>
      <c r="M52" s="39"/>
      <c r="N52" s="39"/>
    </row>
    <row r="53" spans="1:14" ht="15.75" customHeight="1">
      <c r="A53" s="216" t="s">
        <v>1003</v>
      </c>
      <c r="B53" s="46">
        <f>Rozpočet!G8</f>
        <v>0</v>
      </c>
      <c r="C53" s="47">
        <f t="shared" si="15"/>
        <v>0</v>
      </c>
      <c r="D53" s="46">
        <f>'časť B'!G22</f>
        <v>0</v>
      </c>
      <c r="E53" s="28"/>
      <c r="F53" s="28"/>
      <c r="G53" s="28"/>
      <c r="H53" s="28"/>
      <c r="I53" s="28"/>
      <c r="J53" s="28"/>
      <c r="K53" s="28"/>
      <c r="L53" s="51">
        <f t="shared" si="16"/>
        <v>0</v>
      </c>
      <c r="M53" s="39"/>
      <c r="N53" s="39"/>
    </row>
    <row r="54" spans="1:14" ht="30" customHeight="1">
      <c r="A54" s="216" t="s">
        <v>1004</v>
      </c>
      <c r="B54" s="46">
        <f>Rozpočet!G9</f>
        <v>0</v>
      </c>
      <c r="C54" s="47">
        <f t="shared" si="15"/>
        <v>0</v>
      </c>
      <c r="D54" s="46">
        <f>'časť B'!G23</f>
        <v>0</v>
      </c>
      <c r="E54" s="28"/>
      <c r="F54" s="28"/>
      <c r="G54" s="28"/>
      <c r="H54" s="28"/>
      <c r="I54" s="28"/>
      <c r="J54" s="28"/>
      <c r="K54" s="28"/>
      <c r="L54" s="51">
        <f t="shared" si="16"/>
        <v>0</v>
      </c>
      <c r="M54" s="39"/>
      <c r="N54" s="39"/>
    </row>
    <row r="55" spans="1:14" ht="30" customHeight="1">
      <c r="A55" s="216" t="s">
        <v>1005</v>
      </c>
      <c r="B55" s="46">
        <f>Rozpočet!G10</f>
        <v>0</v>
      </c>
      <c r="C55" s="47">
        <f t="shared" si="15"/>
        <v>0</v>
      </c>
      <c r="D55" s="46">
        <f>'časť B'!G24</f>
        <v>0</v>
      </c>
      <c r="E55" s="28"/>
      <c r="F55" s="28"/>
      <c r="G55" s="28"/>
      <c r="H55" s="28"/>
      <c r="I55" s="28"/>
      <c r="J55" s="28"/>
      <c r="K55" s="28"/>
      <c r="L55" s="51">
        <f t="shared" si="16"/>
        <v>0</v>
      </c>
      <c r="M55" s="39"/>
      <c r="N55" s="39"/>
    </row>
    <row r="56" spans="1:14" ht="15.75" customHeight="1">
      <c r="A56" s="48" t="s">
        <v>992</v>
      </c>
      <c r="B56" s="49">
        <f>SUM(B50:B55)</f>
        <v>0</v>
      </c>
      <c r="C56" s="50">
        <f t="shared" si="15"/>
        <v>0</v>
      </c>
      <c r="D56" s="49">
        <f>SUM(D50:D55)</f>
        <v>0</v>
      </c>
      <c r="E56" s="49">
        <f aca="true" t="shared" si="17" ref="E56:L56">SUM(E50:E55)</f>
        <v>0</v>
      </c>
      <c r="F56" s="49">
        <f t="shared" si="17"/>
        <v>0</v>
      </c>
      <c r="G56" s="49">
        <f t="shared" si="17"/>
        <v>0</v>
      </c>
      <c r="H56" s="49">
        <f t="shared" si="17"/>
        <v>0</v>
      </c>
      <c r="I56" s="49">
        <f t="shared" si="17"/>
        <v>0</v>
      </c>
      <c r="J56" s="49">
        <f t="shared" si="17"/>
        <v>0</v>
      </c>
      <c r="K56" s="49">
        <f t="shared" si="17"/>
        <v>0</v>
      </c>
      <c r="L56" s="50">
        <f t="shared" si="17"/>
        <v>0</v>
      </c>
      <c r="M56" s="39"/>
      <c r="N56" s="39"/>
    </row>
    <row r="57" spans="1:14" ht="13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39"/>
      <c r="M57" s="39"/>
      <c r="N57" s="39"/>
    </row>
    <row r="58" spans="1:14" ht="13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39"/>
      <c r="M58" s="39"/>
      <c r="N58" s="39"/>
    </row>
    <row r="59" spans="1:14" ht="13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39"/>
      <c r="M59" s="39"/>
      <c r="N59" s="39"/>
    </row>
    <row r="60" spans="1:14" ht="13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39"/>
      <c r="M60" s="39"/>
      <c r="N60" s="39"/>
    </row>
    <row r="61" spans="1:14" ht="13.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39"/>
      <c r="M61" s="39"/>
      <c r="N61" s="39"/>
    </row>
    <row r="62" spans="1:14" ht="13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39"/>
      <c r="M62" s="39"/>
      <c r="N62" s="39"/>
    </row>
    <row r="63" spans="1:14" ht="13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39"/>
      <c r="M63" s="39"/>
      <c r="N63" s="39"/>
    </row>
    <row r="64" spans="1:14" ht="13.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39"/>
      <c r="M64" s="39"/>
      <c r="N64" s="39"/>
    </row>
    <row r="65" spans="1:14" ht="13.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39"/>
      <c r="M65" s="39"/>
      <c r="N65" s="39"/>
    </row>
    <row r="66" spans="1:14" ht="13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39"/>
      <c r="M66" s="39"/>
      <c r="N66" s="39"/>
    </row>
    <row r="67" spans="1:14" ht="13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39"/>
      <c r="M67" s="39"/>
      <c r="N67" s="39"/>
    </row>
    <row r="68" spans="1:14" ht="13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39"/>
      <c r="M68" s="39"/>
      <c r="N68" s="39"/>
    </row>
    <row r="69" spans="1:14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39"/>
      <c r="M69" s="39"/>
      <c r="N69" s="39"/>
    </row>
    <row r="70" spans="1:14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39"/>
      <c r="M70" s="39"/>
      <c r="N70" s="39"/>
    </row>
    <row r="71" spans="1:14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39"/>
      <c r="M71" s="39"/>
      <c r="N71" s="39"/>
    </row>
    <row r="72" spans="1:14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39"/>
      <c r="M72" s="39"/>
      <c r="N72" s="39"/>
    </row>
    <row r="73" spans="1:14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39"/>
      <c r="M73" s="39"/>
      <c r="N73" s="39"/>
    </row>
    <row r="74" spans="1:14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39"/>
      <c r="M74" s="39"/>
      <c r="N74" s="39"/>
    </row>
    <row r="75" spans="1:14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39"/>
      <c r="M75" s="39"/>
      <c r="N75" s="39"/>
    </row>
    <row r="76" spans="1:14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39"/>
      <c r="M76" s="39"/>
      <c r="N76" s="39"/>
    </row>
    <row r="77" spans="1:14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39"/>
      <c r="M77" s="39"/>
      <c r="N77" s="39"/>
    </row>
    <row r="78" spans="1:14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39"/>
      <c r="M78" s="39"/>
      <c r="N78" s="39"/>
    </row>
    <row r="79" spans="1:14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39"/>
      <c r="M79" s="39"/>
      <c r="N79" s="39"/>
    </row>
    <row r="80" spans="1:14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39"/>
      <c r="M80" s="39"/>
      <c r="N80" s="39"/>
    </row>
    <row r="81" spans="1:14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39"/>
      <c r="M81" s="39"/>
      <c r="N81" s="39"/>
    </row>
    <row r="82" spans="1:14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39"/>
      <c r="M82" s="39"/>
      <c r="N82" s="39"/>
    </row>
    <row r="83" spans="1:14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39"/>
      <c r="M83" s="39"/>
      <c r="N83" s="39"/>
    </row>
    <row r="84" spans="1:14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39"/>
      <c r="M84" s="39"/>
      <c r="N84" s="39"/>
    </row>
    <row r="85" spans="1:14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39"/>
      <c r="M85" s="39"/>
      <c r="N85" s="39"/>
    </row>
    <row r="86" spans="1:14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39"/>
      <c r="M86" s="39"/>
      <c r="N86" s="39"/>
    </row>
    <row r="87" spans="1:14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39"/>
      <c r="M87" s="39"/>
      <c r="N87" s="39"/>
    </row>
    <row r="88" spans="1:14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39"/>
      <c r="M88" s="39"/>
      <c r="N88" s="39"/>
    </row>
    <row r="89" spans="1:14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39"/>
      <c r="M89" s="39"/>
      <c r="N89" s="39"/>
    </row>
    <row r="90" spans="1:14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39"/>
      <c r="M90" s="39"/>
      <c r="N90" s="39"/>
    </row>
    <row r="91" spans="1:14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39"/>
      <c r="M91" s="39"/>
      <c r="N91" s="39"/>
    </row>
    <row r="92" spans="1:14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39"/>
      <c r="M92" s="39"/>
      <c r="N92" s="39"/>
    </row>
    <row r="93" spans="1:14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39"/>
      <c r="M93" s="39"/>
      <c r="N93" s="39"/>
    </row>
    <row r="94" spans="1:14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39"/>
      <c r="M94" s="39"/>
      <c r="N94" s="39"/>
    </row>
    <row r="95" spans="1:14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39"/>
      <c r="M95" s="39"/>
      <c r="N95" s="39"/>
    </row>
    <row r="96" spans="1:14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39"/>
      <c r="M96" s="39"/>
      <c r="N96" s="39"/>
    </row>
    <row r="97" spans="1:14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39"/>
      <c r="M97" s="39"/>
      <c r="N97" s="39"/>
    </row>
    <row r="98" spans="1:14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39"/>
      <c r="M98" s="39"/>
      <c r="N98" s="39"/>
    </row>
    <row r="99" spans="1:14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39"/>
      <c r="M99" s="39"/>
      <c r="N99" s="39"/>
    </row>
    <row r="100" spans="1:14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39"/>
      <c r="M100" s="39"/>
      <c r="N100" s="39"/>
    </row>
    <row r="101" spans="1:14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39"/>
      <c r="M101" s="39"/>
      <c r="N101" s="39"/>
    </row>
    <row r="102" spans="1:14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39"/>
      <c r="M102" s="39"/>
      <c r="N102" s="39"/>
    </row>
    <row r="103" spans="1:14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39"/>
      <c r="M103" s="39"/>
      <c r="N103" s="39"/>
    </row>
    <row r="104" spans="1:14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39"/>
      <c r="M104" s="39"/>
      <c r="N104" s="39"/>
    </row>
    <row r="105" spans="1:14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39"/>
      <c r="M105" s="39"/>
      <c r="N105" s="39"/>
    </row>
    <row r="106" spans="1:14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39"/>
      <c r="M106" s="39"/>
      <c r="N106" s="39"/>
    </row>
    <row r="107" spans="1:14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39"/>
      <c r="M107" s="39"/>
      <c r="N107" s="39"/>
    </row>
    <row r="108" spans="1:14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39"/>
      <c r="M108" s="39"/>
      <c r="N108" s="39"/>
    </row>
    <row r="109" spans="1:14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39"/>
      <c r="M109" s="39"/>
      <c r="N109" s="39"/>
    </row>
    <row r="110" spans="1:14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39"/>
      <c r="M110" s="39"/>
      <c r="N110" s="39"/>
    </row>
    <row r="111" spans="1:14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39"/>
      <c r="M111" s="39"/>
      <c r="N111" s="39"/>
    </row>
    <row r="112" spans="1:14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39"/>
      <c r="M112" s="39"/>
      <c r="N112" s="39"/>
    </row>
    <row r="113" spans="1:14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39"/>
      <c r="M113" s="39"/>
      <c r="N113" s="39"/>
    </row>
    <row r="114" spans="1:14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39"/>
      <c r="M114" s="39"/>
      <c r="N114" s="39"/>
    </row>
    <row r="115" spans="1:14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39"/>
      <c r="M115" s="39"/>
      <c r="N115" s="39"/>
    </row>
    <row r="116" spans="1:14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39"/>
      <c r="M116" s="39"/>
      <c r="N116" s="39"/>
    </row>
    <row r="117" spans="1:14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39"/>
      <c r="M117" s="39"/>
      <c r="N117" s="39"/>
    </row>
    <row r="118" spans="1:14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39"/>
      <c r="M118" s="39"/>
      <c r="N118" s="39"/>
    </row>
    <row r="119" spans="1:14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39"/>
      <c r="M119" s="39"/>
      <c r="N119" s="39"/>
    </row>
    <row r="120" spans="1:14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39"/>
      <c r="M120" s="39"/>
      <c r="N120" s="39"/>
    </row>
    <row r="121" spans="1:14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39"/>
      <c r="M121" s="39"/>
      <c r="N121" s="39"/>
    </row>
    <row r="122" spans="1:14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39"/>
      <c r="M122" s="39"/>
      <c r="N122" s="39"/>
    </row>
    <row r="123" spans="1:14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39"/>
      <c r="M123" s="39"/>
      <c r="N123" s="39"/>
    </row>
    <row r="124" spans="1:14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39"/>
      <c r="M124" s="39"/>
      <c r="N124" s="39"/>
    </row>
    <row r="125" spans="1:14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39"/>
      <c r="M125" s="39"/>
      <c r="N125" s="39"/>
    </row>
    <row r="126" spans="1:14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39"/>
      <c r="M126" s="39"/>
      <c r="N126" s="39"/>
    </row>
    <row r="127" spans="1:14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39"/>
      <c r="M127" s="39"/>
      <c r="N127" s="39"/>
    </row>
    <row r="128" spans="1:14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39"/>
      <c r="M128" s="39"/>
      <c r="N128" s="39"/>
    </row>
    <row r="129" spans="1:14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39"/>
      <c r="M129" s="39"/>
      <c r="N129" s="39"/>
    </row>
    <row r="130" spans="1:14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39"/>
      <c r="M130" s="39"/>
      <c r="N130" s="39"/>
    </row>
    <row r="131" spans="1:14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39"/>
      <c r="M131" s="39"/>
      <c r="N131" s="39"/>
    </row>
    <row r="132" spans="1:14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39"/>
      <c r="M132" s="39"/>
      <c r="N132" s="39"/>
    </row>
    <row r="133" spans="1:14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39"/>
      <c r="M133" s="39"/>
      <c r="N133" s="39"/>
    </row>
    <row r="134" spans="1:14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39"/>
      <c r="M134" s="39"/>
      <c r="N134" s="39"/>
    </row>
    <row r="135" spans="1:14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39"/>
      <c r="M135" s="39"/>
      <c r="N135" s="39"/>
    </row>
    <row r="136" spans="1:14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39"/>
      <c r="M136" s="39"/>
      <c r="N136" s="39"/>
    </row>
    <row r="137" spans="1:14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39"/>
      <c r="M137" s="39"/>
      <c r="N137" s="39"/>
    </row>
    <row r="138" spans="1:14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39"/>
      <c r="M138" s="39"/>
      <c r="N138" s="39"/>
    </row>
    <row r="139" spans="1:14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39"/>
      <c r="M139" s="39"/>
      <c r="N139" s="39"/>
    </row>
    <row r="140" spans="1:14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39"/>
      <c r="M140" s="39"/>
      <c r="N140" s="39"/>
    </row>
    <row r="141" spans="1:14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39"/>
      <c r="M141" s="39"/>
      <c r="N141" s="39"/>
    </row>
    <row r="142" spans="1:14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39"/>
      <c r="M142" s="39"/>
      <c r="N142" s="39"/>
    </row>
    <row r="143" spans="1:14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39"/>
      <c r="M143" s="39"/>
      <c r="N143" s="39"/>
    </row>
    <row r="144" spans="1:14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39"/>
      <c r="M144" s="39"/>
      <c r="N144" s="39"/>
    </row>
    <row r="145" spans="1:14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39"/>
      <c r="M145" s="39"/>
      <c r="N145" s="39"/>
    </row>
    <row r="146" spans="1:14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39"/>
      <c r="M146" s="39"/>
      <c r="N146" s="39"/>
    </row>
    <row r="147" spans="1:14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39"/>
      <c r="M147" s="39"/>
      <c r="N147" s="39"/>
    </row>
    <row r="148" spans="1:14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39"/>
      <c r="M148" s="39"/>
      <c r="N148" s="39"/>
    </row>
    <row r="149" spans="1:14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39"/>
      <c r="M149" s="39"/>
      <c r="N149" s="39"/>
    </row>
    <row r="150" spans="1:14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39"/>
      <c r="M150" s="39"/>
      <c r="N150" s="39"/>
    </row>
    <row r="151" spans="1:14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39"/>
      <c r="M151" s="39"/>
      <c r="N151" s="39"/>
    </row>
    <row r="152" spans="1:14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39"/>
      <c r="M152" s="39"/>
      <c r="N152" s="39"/>
    </row>
    <row r="153" spans="1:14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39"/>
      <c r="M153" s="39"/>
      <c r="N153" s="39"/>
    </row>
    <row r="154" spans="1:14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39"/>
      <c r="M154" s="39"/>
      <c r="N154" s="39"/>
    </row>
    <row r="155" spans="1:14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39"/>
      <c r="M155" s="39"/>
      <c r="N155" s="39"/>
    </row>
    <row r="156" spans="1:14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39"/>
      <c r="M156" s="39"/>
      <c r="N156" s="39"/>
    </row>
    <row r="157" spans="1:14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39"/>
      <c r="M157" s="39"/>
      <c r="N157" s="39"/>
    </row>
    <row r="158" spans="1:14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39"/>
      <c r="M158" s="39"/>
      <c r="N158" s="39"/>
    </row>
    <row r="159" spans="1:14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39"/>
      <c r="M159" s="39"/>
      <c r="N159" s="39"/>
    </row>
    <row r="160" spans="1:14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39"/>
      <c r="M160" s="39"/>
      <c r="N160" s="39"/>
    </row>
    <row r="161" spans="1:14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39"/>
      <c r="M161" s="39"/>
      <c r="N161" s="39"/>
    </row>
    <row r="162" spans="1:14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39"/>
      <c r="M162" s="39"/>
      <c r="N162" s="39"/>
    </row>
    <row r="163" spans="1:14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39"/>
      <c r="M163" s="39"/>
      <c r="N163" s="39"/>
    </row>
    <row r="164" spans="1:14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39"/>
      <c r="M164" s="39"/>
      <c r="N164" s="39"/>
    </row>
    <row r="165" spans="1:14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39"/>
      <c r="M165" s="39"/>
      <c r="N165" s="39"/>
    </row>
    <row r="166" spans="1:14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39"/>
      <c r="M166" s="39"/>
      <c r="N166" s="39"/>
    </row>
    <row r="167" spans="1:14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39"/>
      <c r="M167" s="39"/>
      <c r="N167" s="39"/>
    </row>
    <row r="168" spans="1:14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39"/>
      <c r="M168" s="39"/>
      <c r="N168" s="39"/>
    </row>
    <row r="169" spans="1:14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39"/>
      <c r="M169" s="39"/>
      <c r="N169" s="39"/>
    </row>
    <row r="170" spans="1:14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39"/>
      <c r="M170" s="39"/>
      <c r="N170" s="39"/>
    </row>
    <row r="171" spans="1:14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39"/>
      <c r="M171" s="39"/>
      <c r="N171" s="39"/>
    </row>
    <row r="172" spans="1:14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39"/>
      <c r="M172" s="39"/>
      <c r="N172" s="39"/>
    </row>
    <row r="173" spans="1:14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39"/>
      <c r="M173" s="39"/>
      <c r="N173" s="39"/>
    </row>
    <row r="174" spans="1:14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39"/>
      <c r="M174" s="39"/>
      <c r="N174" s="39"/>
    </row>
    <row r="175" spans="1:14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39"/>
      <c r="M175" s="39"/>
      <c r="N175" s="39"/>
    </row>
    <row r="176" spans="1:14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39"/>
      <c r="M176" s="39"/>
      <c r="N176" s="39"/>
    </row>
    <row r="177" spans="1:14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39"/>
      <c r="M177" s="39"/>
      <c r="N177" s="39"/>
    </row>
    <row r="178" spans="1:14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39"/>
      <c r="M178" s="39"/>
      <c r="N178" s="39"/>
    </row>
    <row r="179" spans="1:14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39"/>
      <c r="M179" s="39"/>
      <c r="N179" s="39"/>
    </row>
    <row r="180" spans="1:14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39"/>
      <c r="M180" s="39"/>
      <c r="N180" s="39"/>
    </row>
    <row r="181" spans="1:14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39"/>
      <c r="M181" s="39"/>
      <c r="N181" s="39"/>
    </row>
    <row r="182" spans="1:14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39"/>
      <c r="M182" s="39"/>
      <c r="N182" s="39"/>
    </row>
    <row r="183" spans="1:14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39"/>
      <c r="M183" s="39"/>
      <c r="N183" s="39"/>
    </row>
    <row r="184" spans="1:14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39"/>
      <c r="M184" s="39"/>
      <c r="N184" s="39"/>
    </row>
    <row r="185" spans="1:14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39"/>
      <c r="M185" s="39"/>
      <c r="N185" s="39"/>
    </row>
    <row r="186" spans="1:14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39"/>
      <c r="M186" s="39"/>
      <c r="N186" s="39"/>
    </row>
    <row r="187" spans="1:14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39"/>
      <c r="M187" s="39"/>
      <c r="N187" s="39"/>
    </row>
    <row r="188" spans="1:14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39"/>
      <c r="M188" s="39"/>
      <c r="N188" s="39"/>
    </row>
    <row r="189" spans="1:14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39"/>
      <c r="M189" s="39"/>
      <c r="N189" s="39"/>
    </row>
    <row r="190" spans="1:14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39"/>
      <c r="M190" s="39"/>
      <c r="N190" s="39"/>
    </row>
    <row r="191" spans="1:14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39"/>
      <c r="M191" s="39"/>
      <c r="N191" s="39"/>
    </row>
    <row r="192" spans="1:14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39"/>
      <c r="M192" s="39"/>
      <c r="N192" s="39"/>
    </row>
    <row r="193" spans="1:14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39"/>
      <c r="M193" s="39"/>
      <c r="N193" s="39"/>
    </row>
    <row r="194" spans="1:14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39"/>
      <c r="M194" s="39"/>
      <c r="N194" s="39"/>
    </row>
    <row r="195" spans="1:14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39"/>
      <c r="M195" s="39"/>
      <c r="N195" s="39"/>
    </row>
    <row r="196" spans="1:14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39"/>
      <c r="M196" s="39"/>
      <c r="N196" s="39"/>
    </row>
    <row r="197" spans="1:14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39"/>
      <c r="M197" s="39"/>
      <c r="N197" s="39"/>
    </row>
    <row r="198" spans="1:14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39"/>
      <c r="M198" s="39"/>
      <c r="N198" s="39"/>
    </row>
    <row r="199" spans="1:14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39"/>
      <c r="M199" s="39"/>
      <c r="N199" s="39"/>
    </row>
    <row r="200" spans="1:14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39"/>
      <c r="M200" s="39"/>
      <c r="N200" s="39"/>
    </row>
    <row r="201" spans="1:14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39"/>
      <c r="M201" s="39"/>
      <c r="N201" s="39"/>
    </row>
    <row r="202" spans="1:14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39"/>
      <c r="M202" s="39"/>
      <c r="N202" s="39"/>
    </row>
    <row r="203" spans="1:14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39"/>
      <c r="M203" s="39"/>
      <c r="N203" s="39"/>
    </row>
    <row r="204" spans="1:14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39"/>
      <c r="M204" s="39"/>
      <c r="N204" s="39"/>
    </row>
    <row r="205" spans="1:14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39"/>
      <c r="M205" s="39"/>
      <c r="N205" s="39"/>
    </row>
    <row r="206" spans="1:14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39"/>
      <c r="M206" s="39"/>
      <c r="N206" s="39"/>
    </row>
    <row r="207" spans="1:14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39"/>
      <c r="M207" s="39"/>
      <c r="N207" s="39"/>
    </row>
    <row r="208" spans="1:14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39"/>
      <c r="M208" s="39"/>
      <c r="N208" s="39"/>
    </row>
    <row r="209" spans="1:14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39"/>
      <c r="M209" s="39"/>
      <c r="N209" s="39"/>
    </row>
    <row r="210" spans="1:14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39"/>
      <c r="M210" s="39"/>
      <c r="N210" s="39"/>
    </row>
    <row r="211" spans="1:14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39"/>
      <c r="M211" s="39"/>
      <c r="N211" s="39"/>
    </row>
    <row r="212" spans="1:14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39"/>
      <c r="M212" s="39"/>
      <c r="N212" s="39"/>
    </row>
    <row r="213" spans="1:14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39"/>
      <c r="M213" s="39"/>
      <c r="N213" s="39"/>
    </row>
    <row r="214" spans="1:14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39"/>
      <c r="M214" s="39"/>
      <c r="N214" s="39"/>
    </row>
    <row r="215" spans="1:14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39"/>
      <c r="M215" s="39"/>
      <c r="N215" s="39"/>
    </row>
    <row r="216" spans="1:14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39"/>
      <c r="M216" s="39"/>
      <c r="N216" s="39"/>
    </row>
    <row r="217" spans="1:14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39"/>
      <c r="M217" s="39"/>
      <c r="N217" s="39"/>
    </row>
    <row r="218" spans="1:14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39"/>
      <c r="M218" s="39"/>
      <c r="N218" s="39"/>
    </row>
    <row r="219" spans="1:14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39"/>
      <c r="M219" s="39"/>
      <c r="N219" s="39"/>
    </row>
    <row r="220" spans="1:14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39"/>
      <c r="M220" s="39"/>
      <c r="N220" s="39"/>
    </row>
    <row r="221" spans="1:14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39"/>
      <c r="M221" s="39"/>
      <c r="N221" s="39"/>
    </row>
    <row r="222" spans="1:14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39"/>
      <c r="M222" s="39"/>
      <c r="N222" s="39"/>
    </row>
    <row r="223" spans="1:14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39"/>
      <c r="M223" s="39"/>
      <c r="N223" s="39"/>
    </row>
    <row r="224" spans="1:14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39"/>
      <c r="M224" s="39"/>
      <c r="N224" s="39"/>
    </row>
    <row r="225" spans="1:14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39"/>
      <c r="M225" s="39"/>
      <c r="N225" s="39"/>
    </row>
    <row r="226" spans="1:14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39"/>
      <c r="M226" s="39"/>
      <c r="N226" s="39"/>
    </row>
    <row r="227" spans="1:14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39"/>
      <c r="M227" s="39"/>
      <c r="N227" s="39"/>
    </row>
    <row r="228" spans="1:14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39"/>
      <c r="M228" s="39"/>
      <c r="N228" s="39"/>
    </row>
    <row r="229" spans="1:14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39"/>
      <c r="M229" s="39"/>
      <c r="N229" s="39"/>
    </row>
    <row r="230" spans="1:14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39"/>
      <c r="M230" s="39"/>
      <c r="N230" s="39"/>
    </row>
    <row r="231" spans="1:14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39"/>
      <c r="M231" s="39"/>
      <c r="N231" s="39"/>
    </row>
    <row r="232" spans="1:14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39"/>
      <c r="M232" s="39"/>
      <c r="N232" s="39"/>
    </row>
    <row r="233" spans="1:14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39"/>
      <c r="M233" s="39"/>
      <c r="N233" s="39"/>
    </row>
    <row r="234" spans="1:14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39"/>
      <c r="M234" s="39"/>
      <c r="N234" s="39"/>
    </row>
    <row r="235" spans="1:14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39"/>
      <c r="M235" s="39"/>
      <c r="N235" s="39"/>
    </row>
    <row r="236" spans="1:14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39"/>
      <c r="M236" s="39"/>
      <c r="N236" s="39"/>
    </row>
    <row r="237" spans="1:14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39"/>
      <c r="M237" s="39"/>
      <c r="N237" s="39"/>
    </row>
    <row r="238" spans="1:14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39"/>
      <c r="M238" s="39"/>
      <c r="N238" s="39"/>
    </row>
    <row r="239" spans="1:14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39"/>
      <c r="M239" s="39"/>
      <c r="N239" s="39"/>
    </row>
    <row r="240" spans="1:14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39"/>
      <c r="M240" s="39"/>
      <c r="N240" s="39"/>
    </row>
    <row r="241" spans="1:14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39"/>
      <c r="M241" s="39"/>
      <c r="N241" s="39"/>
    </row>
    <row r="242" spans="1:14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39"/>
      <c r="M242" s="39"/>
      <c r="N242" s="39"/>
    </row>
    <row r="243" spans="1:14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39"/>
      <c r="M243" s="39"/>
      <c r="N243" s="39"/>
    </row>
    <row r="244" spans="1:14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39"/>
      <c r="M244" s="39"/>
      <c r="N244" s="39"/>
    </row>
    <row r="245" spans="1:14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39"/>
      <c r="M245" s="39"/>
      <c r="N245" s="39"/>
    </row>
    <row r="246" spans="1:14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39"/>
      <c r="M246" s="39"/>
      <c r="N246" s="39"/>
    </row>
    <row r="247" spans="1:14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39"/>
      <c r="M247" s="39"/>
      <c r="N247" s="39"/>
    </row>
    <row r="248" spans="1:14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39"/>
      <c r="M248" s="39"/>
      <c r="N248" s="39"/>
    </row>
    <row r="249" spans="1:14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39"/>
      <c r="M249" s="39"/>
      <c r="N249" s="39"/>
    </row>
    <row r="250" spans="1:14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39"/>
      <c r="M250" s="39"/>
      <c r="N250" s="39"/>
    </row>
    <row r="251" spans="1:14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39"/>
      <c r="M251" s="39"/>
      <c r="N251" s="39"/>
    </row>
    <row r="252" spans="1:14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39"/>
      <c r="M252" s="39"/>
      <c r="N252" s="39"/>
    </row>
    <row r="253" spans="1:14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39"/>
      <c r="M253" s="39"/>
      <c r="N253" s="39"/>
    </row>
    <row r="254" spans="1:14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39"/>
      <c r="M254" s="39"/>
      <c r="N254" s="39"/>
    </row>
    <row r="255" spans="1:14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39"/>
      <c r="M255" s="39"/>
      <c r="N255" s="39"/>
    </row>
    <row r="256" spans="1:14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39"/>
      <c r="M256" s="39"/>
      <c r="N256" s="39"/>
    </row>
    <row r="257" spans="1:14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39"/>
      <c r="M257" s="39"/>
      <c r="N257" s="39"/>
    </row>
    <row r="258" spans="1:14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39"/>
      <c r="M258" s="39"/>
      <c r="N258" s="39"/>
    </row>
    <row r="259" spans="1:14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39"/>
      <c r="M259" s="39"/>
      <c r="N259" s="39"/>
    </row>
    <row r="260" spans="1:14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39"/>
      <c r="M260" s="39"/>
      <c r="N260" s="39"/>
    </row>
    <row r="261" spans="1:14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39"/>
      <c r="M261" s="39"/>
      <c r="N261" s="39"/>
    </row>
    <row r="262" spans="1:14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39"/>
      <c r="M262" s="39"/>
      <c r="N262" s="39"/>
    </row>
    <row r="263" spans="1:14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39"/>
      <c r="M263" s="39"/>
      <c r="N263" s="39"/>
    </row>
    <row r="264" spans="1:14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39"/>
      <c r="M264" s="39"/>
      <c r="N264" s="39"/>
    </row>
    <row r="265" spans="1:14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39"/>
      <c r="M265" s="39"/>
      <c r="N265" s="39"/>
    </row>
    <row r="266" spans="1:14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39"/>
      <c r="M266" s="39"/>
      <c r="N266" s="39"/>
    </row>
    <row r="267" spans="1:14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39"/>
      <c r="M267" s="39"/>
      <c r="N267" s="39"/>
    </row>
    <row r="268" spans="1:14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39"/>
      <c r="M268" s="39"/>
      <c r="N268" s="39"/>
    </row>
    <row r="269" spans="1:14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39"/>
      <c r="M269" s="39"/>
      <c r="N269" s="39"/>
    </row>
    <row r="270" spans="1:14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39"/>
      <c r="M270" s="39"/>
      <c r="N270" s="39"/>
    </row>
    <row r="271" spans="1:14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39"/>
      <c r="M271" s="39"/>
      <c r="N271" s="39"/>
    </row>
    <row r="272" spans="1:14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39"/>
      <c r="M272" s="39"/>
      <c r="N272" s="39"/>
    </row>
    <row r="273" spans="1:14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39"/>
      <c r="M273" s="39"/>
      <c r="N273" s="39"/>
    </row>
    <row r="274" spans="1:14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39"/>
      <c r="M274" s="39"/>
      <c r="N274" s="39"/>
    </row>
    <row r="275" spans="1:14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39"/>
      <c r="M275" s="39"/>
      <c r="N275" s="39"/>
    </row>
    <row r="276" spans="1:14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39"/>
      <c r="M276" s="39"/>
      <c r="N276" s="39"/>
    </row>
    <row r="277" spans="1:14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39"/>
      <c r="M277" s="39"/>
      <c r="N277" s="39"/>
    </row>
    <row r="278" spans="1:14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39"/>
      <c r="M278" s="39"/>
      <c r="N278" s="39"/>
    </row>
    <row r="279" spans="1:14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39"/>
      <c r="M279" s="39"/>
      <c r="N279" s="39"/>
    </row>
    <row r="280" spans="1:14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39"/>
      <c r="M280" s="39"/>
      <c r="N280" s="39"/>
    </row>
    <row r="281" spans="1:14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39"/>
      <c r="M281" s="39"/>
      <c r="N281" s="39"/>
    </row>
    <row r="282" spans="1:14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39"/>
      <c r="M282" s="39"/>
      <c r="N282" s="39"/>
    </row>
    <row r="283" spans="1:14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39"/>
      <c r="M283" s="39"/>
      <c r="N283" s="39"/>
    </row>
    <row r="284" spans="1:14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39"/>
      <c r="M284" s="39"/>
      <c r="N284" s="39"/>
    </row>
    <row r="285" spans="1:14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39"/>
      <c r="M285" s="39"/>
      <c r="N285" s="39"/>
    </row>
    <row r="286" spans="1:14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39"/>
      <c r="M286" s="39"/>
      <c r="N286" s="39"/>
    </row>
    <row r="287" spans="1:14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39"/>
      <c r="M287" s="39"/>
      <c r="N287" s="39"/>
    </row>
    <row r="288" spans="1:14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39"/>
      <c r="M288" s="39"/>
      <c r="N288" s="39"/>
    </row>
    <row r="289" spans="1:14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39"/>
      <c r="M289" s="39"/>
      <c r="N289" s="39"/>
    </row>
    <row r="290" spans="1:14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39"/>
      <c r="M290" s="39"/>
      <c r="N290" s="39"/>
    </row>
    <row r="291" spans="1:14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39"/>
      <c r="M291" s="39"/>
      <c r="N291" s="39"/>
    </row>
    <row r="292" spans="1:14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39"/>
      <c r="M292" s="39"/>
      <c r="N292" s="39"/>
    </row>
    <row r="293" spans="1:14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39"/>
      <c r="M293" s="39"/>
      <c r="N293" s="39"/>
    </row>
    <row r="294" spans="1:14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39"/>
      <c r="M294" s="39"/>
      <c r="N294" s="39"/>
    </row>
    <row r="295" spans="1:14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39"/>
      <c r="M295" s="39"/>
      <c r="N295" s="39"/>
    </row>
    <row r="296" spans="1:14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39"/>
      <c r="M296" s="39"/>
      <c r="N296" s="39"/>
    </row>
    <row r="297" spans="1:14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39"/>
      <c r="M297" s="39"/>
      <c r="N297" s="39"/>
    </row>
    <row r="298" spans="1:14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39"/>
      <c r="M298" s="39"/>
      <c r="N298" s="39"/>
    </row>
    <row r="299" spans="1:14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39"/>
      <c r="M299" s="39"/>
      <c r="N299" s="39"/>
    </row>
    <row r="300" spans="1:14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39"/>
      <c r="M300" s="39"/>
      <c r="N300" s="39"/>
    </row>
    <row r="301" spans="1:14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39"/>
      <c r="M301" s="39"/>
      <c r="N301" s="39"/>
    </row>
    <row r="302" spans="1:14" ht="12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39"/>
      <c r="M302" s="39"/>
      <c r="N302" s="39"/>
    </row>
    <row r="303" spans="1:14" ht="12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39"/>
      <c r="M303" s="39"/>
      <c r="N303" s="39"/>
    </row>
    <row r="304" spans="1:14" ht="12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39"/>
      <c r="M304" s="39"/>
      <c r="N304" s="39"/>
    </row>
    <row r="305" spans="1:14" ht="12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39"/>
      <c r="M305" s="39"/>
      <c r="N305" s="39"/>
    </row>
    <row r="306" spans="1:14" ht="12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39"/>
      <c r="M306" s="39"/>
      <c r="N306" s="39"/>
    </row>
    <row r="307" spans="1:14" ht="12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39"/>
      <c r="M307" s="39"/>
      <c r="N307" s="39"/>
    </row>
    <row r="308" spans="1:14" ht="12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39"/>
      <c r="M308" s="39"/>
      <c r="N308" s="39"/>
    </row>
    <row r="309" spans="1:14" ht="12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39"/>
      <c r="M309" s="39"/>
      <c r="N309" s="39"/>
    </row>
    <row r="310" spans="1:14" ht="12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39"/>
      <c r="M310" s="39"/>
      <c r="N310" s="39"/>
    </row>
    <row r="311" spans="1:14" ht="12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39"/>
      <c r="M311" s="39"/>
      <c r="N311" s="39"/>
    </row>
    <row r="312" spans="1:14" ht="12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39"/>
      <c r="M312" s="39"/>
      <c r="N312" s="39"/>
    </row>
    <row r="313" spans="1:14" ht="12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39"/>
      <c r="M313" s="39"/>
      <c r="N313" s="39"/>
    </row>
    <row r="314" spans="1:14" ht="12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39"/>
      <c r="M314" s="39"/>
      <c r="N314" s="39"/>
    </row>
    <row r="315" spans="1:14" ht="12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39"/>
      <c r="M315" s="39"/>
      <c r="N315" s="39"/>
    </row>
    <row r="316" spans="1:14" ht="12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39"/>
      <c r="M316" s="39"/>
      <c r="N316" s="39"/>
    </row>
    <row r="317" spans="1:14" ht="12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39"/>
      <c r="M317" s="39"/>
      <c r="N317" s="39"/>
    </row>
    <row r="318" spans="1:14" ht="12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39"/>
      <c r="M318" s="39"/>
      <c r="N318" s="39"/>
    </row>
    <row r="319" spans="1:14" ht="12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39"/>
      <c r="M319" s="39"/>
      <c r="N319" s="39"/>
    </row>
    <row r="320" spans="1:14" ht="12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39"/>
      <c r="M320" s="39"/>
      <c r="N320" s="39"/>
    </row>
    <row r="321" spans="1:14" ht="12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39"/>
      <c r="M321" s="39"/>
      <c r="N321" s="39"/>
    </row>
    <row r="322" spans="1:14" ht="12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39"/>
      <c r="M322" s="39"/>
      <c r="N322" s="39"/>
    </row>
    <row r="323" spans="1:14" ht="12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39"/>
      <c r="M323" s="39"/>
      <c r="N323" s="39"/>
    </row>
    <row r="324" spans="1:14" ht="12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39"/>
      <c r="M324" s="39"/>
      <c r="N324" s="39"/>
    </row>
    <row r="325" spans="1:14" ht="12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39"/>
      <c r="M325" s="39"/>
      <c r="N325" s="39"/>
    </row>
    <row r="326" spans="1:14" ht="12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39"/>
      <c r="M326" s="39"/>
      <c r="N326" s="39"/>
    </row>
    <row r="327" spans="1:14" ht="12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39"/>
      <c r="M327" s="39"/>
      <c r="N327" s="39"/>
    </row>
    <row r="328" spans="1:14" ht="12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39"/>
      <c r="M328" s="39"/>
      <c r="N328" s="39"/>
    </row>
    <row r="329" spans="1:14" ht="12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39"/>
      <c r="M329" s="39"/>
      <c r="N329" s="39"/>
    </row>
    <row r="330" spans="1:14" ht="12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39"/>
      <c r="M330" s="39"/>
      <c r="N330" s="39"/>
    </row>
    <row r="331" spans="1:14" ht="12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39"/>
      <c r="M331" s="39"/>
      <c r="N331" s="39"/>
    </row>
    <row r="332" spans="1:14" ht="12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39"/>
      <c r="M332" s="39"/>
      <c r="N332" s="39"/>
    </row>
    <row r="333" spans="1:14" ht="12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39"/>
      <c r="M333" s="39"/>
      <c r="N333" s="39"/>
    </row>
    <row r="334" spans="1:14" ht="12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39"/>
      <c r="M334" s="39"/>
      <c r="N334" s="39"/>
    </row>
    <row r="335" spans="1:14" ht="12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39"/>
      <c r="M335" s="39"/>
      <c r="N335" s="39"/>
    </row>
    <row r="336" spans="1:14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39"/>
      <c r="M336" s="39"/>
      <c r="N336" s="39"/>
    </row>
    <row r="337" spans="1:14" ht="12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39"/>
      <c r="M337" s="39"/>
      <c r="N337" s="39"/>
    </row>
    <row r="338" spans="1:14" ht="12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39"/>
      <c r="M338" s="39"/>
      <c r="N338" s="39"/>
    </row>
    <row r="339" spans="1:14" ht="12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39"/>
      <c r="M339" s="39"/>
      <c r="N339" s="39"/>
    </row>
    <row r="340" spans="1:14" ht="12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39"/>
      <c r="M340" s="39"/>
      <c r="N340" s="39"/>
    </row>
    <row r="341" spans="1:14" ht="12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39"/>
      <c r="M341" s="39"/>
      <c r="N341" s="39"/>
    </row>
    <row r="342" spans="1:14" ht="12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39"/>
      <c r="M342" s="39"/>
      <c r="N342" s="39"/>
    </row>
    <row r="343" spans="1:14" ht="12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39"/>
      <c r="M343" s="39"/>
      <c r="N343" s="39"/>
    </row>
    <row r="344" spans="1:14" ht="12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39"/>
      <c r="M344" s="39"/>
      <c r="N344" s="39"/>
    </row>
    <row r="345" spans="1:14" ht="12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39"/>
      <c r="M345" s="39"/>
      <c r="N345" s="39"/>
    </row>
    <row r="346" spans="1:14" ht="12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39"/>
      <c r="M346" s="39"/>
      <c r="N346" s="39"/>
    </row>
    <row r="347" spans="1:14" ht="12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39"/>
      <c r="M347" s="39"/>
      <c r="N347" s="39"/>
    </row>
    <row r="348" spans="1:14" ht="12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39"/>
      <c r="M348" s="39"/>
      <c r="N348" s="39"/>
    </row>
    <row r="349" spans="1:14" ht="12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39"/>
      <c r="M349" s="39"/>
      <c r="N349" s="39"/>
    </row>
    <row r="350" spans="1:14" ht="12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39"/>
      <c r="M350" s="39"/>
      <c r="N350" s="39"/>
    </row>
    <row r="351" spans="1:14" ht="12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39"/>
      <c r="M351" s="39"/>
      <c r="N351" s="39"/>
    </row>
    <row r="352" spans="1:14" ht="12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39"/>
      <c r="M352" s="39"/>
      <c r="N352" s="39"/>
    </row>
    <row r="353" spans="1:14" ht="12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39"/>
      <c r="M353" s="39"/>
      <c r="N353" s="39"/>
    </row>
    <row r="354" spans="1:14" ht="12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39"/>
      <c r="M354" s="39"/>
      <c r="N354" s="39"/>
    </row>
    <row r="355" spans="1:14" ht="12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39"/>
      <c r="M355" s="39"/>
      <c r="N355" s="39"/>
    </row>
    <row r="356" spans="1:14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39"/>
      <c r="M356" s="39"/>
      <c r="N356" s="39"/>
    </row>
    <row r="357" spans="1:14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39"/>
      <c r="M357" s="39"/>
      <c r="N357" s="39"/>
    </row>
    <row r="358" spans="1:14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39"/>
      <c r="M358" s="39"/>
      <c r="N358" s="39"/>
    </row>
    <row r="359" spans="1:14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39"/>
      <c r="M359" s="39"/>
      <c r="N359" s="39"/>
    </row>
    <row r="360" spans="1:14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39"/>
      <c r="M360" s="39"/>
      <c r="N360" s="39"/>
    </row>
    <row r="361" spans="1:14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39"/>
      <c r="M361" s="39"/>
      <c r="N361" s="39"/>
    </row>
    <row r="362" spans="1:14" ht="12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39"/>
      <c r="M362" s="39"/>
      <c r="N362" s="39"/>
    </row>
    <row r="363" spans="1:14" ht="12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39"/>
      <c r="M363" s="39"/>
      <c r="N363" s="39"/>
    </row>
    <row r="364" spans="1:14" ht="12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39"/>
      <c r="M364" s="39"/>
      <c r="N364" s="39"/>
    </row>
    <row r="365" spans="1:14" ht="12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39"/>
      <c r="M365" s="39"/>
      <c r="N365" s="39"/>
    </row>
    <row r="366" spans="1:14" ht="12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39"/>
      <c r="M366" s="39"/>
      <c r="N366" s="39"/>
    </row>
    <row r="367" spans="1:14" ht="12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39"/>
      <c r="M367" s="39"/>
      <c r="N367" s="39"/>
    </row>
    <row r="368" spans="1:14" ht="12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39"/>
      <c r="M368" s="39"/>
      <c r="N368" s="39"/>
    </row>
    <row r="369" spans="1:14" ht="12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39"/>
      <c r="M369" s="39"/>
      <c r="N369" s="39"/>
    </row>
  </sheetData>
  <sheetProtection password="CC6C" sheet="1" objects="1" scenarios="1" selectLockedCells="1" selectUnlockedCells="1"/>
  <mergeCells count="2">
    <mergeCell ref="A1:H1"/>
    <mergeCell ref="A3:D3"/>
  </mergeCells>
  <printOptions/>
  <pageMargins left="0.7480314960629921" right="0.7480314960629921" top="1.31" bottom="0.984251968503937" header="0.5118110236220472" footer="0.5118110236220472"/>
  <pageSetup horizontalDpi="600" verticalDpi="600" orientation="landscape" paperSize="9" scale="65" r:id="rId2"/>
  <headerFooter alignWithMargins="0">
    <oddHeader>&amp;L&amp;G&amp;C&amp;"Times New Roman,Tučné"&amp;12Príloha č. 11 - Finančná správa 
projektového partnera&amp;R&amp;G</oddHeader>
    <oddFooter>&amp;L&amp;"Times New Roman,Normálne"&amp;A&amp;C&amp;"Times New Roman,Normálne"&amp;P z &amp;N&amp;R&amp;"Times New Roman,Normálne"&amp;D</oddFooter>
  </headerFooter>
  <rowBreaks count="1" manualBreakCount="1">
    <brk id="29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5" sqref="D25"/>
    </sheetView>
  </sheetViews>
  <sheetFormatPr defaultColWidth="9.140625" defaultRowHeight="12.75"/>
  <cols>
    <col min="1" max="1" width="7.140625" style="0" bestFit="1" customWidth="1"/>
    <col min="2" max="2" width="14.28125" style="0" bestFit="1" customWidth="1"/>
    <col min="3" max="3" width="9.00390625" style="0" bestFit="1" customWidth="1"/>
    <col min="4" max="4" width="17.28125" style="0" bestFit="1" customWidth="1"/>
    <col min="5" max="5" width="8.57421875" style="0" bestFit="1" customWidth="1"/>
    <col min="6" max="6" width="36.28125" style="0" customWidth="1"/>
  </cols>
  <sheetData>
    <row r="1" spans="1:6" ht="32.25" customHeight="1">
      <c r="A1" s="272" t="s">
        <v>962</v>
      </c>
      <c r="B1" s="272"/>
      <c r="C1" s="272"/>
      <c r="D1" s="272"/>
      <c r="E1" s="272"/>
      <c r="F1" s="272"/>
    </row>
    <row r="2" spans="1:6" ht="18" customHeight="1">
      <c r="A2" s="1" t="s">
        <v>903</v>
      </c>
      <c r="B2" s="1"/>
      <c r="C2" s="273" t="s">
        <v>67</v>
      </c>
      <c r="D2" s="274"/>
      <c r="E2" s="274"/>
      <c r="F2" s="275"/>
    </row>
    <row r="3" spans="1:6" ht="9.75" customHeight="1">
      <c r="A3" s="10"/>
      <c r="B3" s="10"/>
      <c r="C3" s="11"/>
      <c r="D3" s="11"/>
      <c r="E3" s="11"/>
      <c r="F3" s="11"/>
    </row>
    <row r="4" spans="1:6" ht="38.25">
      <c r="A4" s="4" t="s">
        <v>132</v>
      </c>
      <c r="B4" s="5" t="s">
        <v>133</v>
      </c>
      <c r="C4" s="5" t="s">
        <v>134</v>
      </c>
      <c r="D4" s="5" t="s">
        <v>135</v>
      </c>
      <c r="E4" s="5" t="s">
        <v>136</v>
      </c>
      <c r="F4" s="6" t="s">
        <v>870</v>
      </c>
    </row>
    <row r="5" spans="1:6" ht="12.75">
      <c r="A5" s="7">
        <v>647</v>
      </c>
      <c r="B5" s="7" t="s">
        <v>670</v>
      </c>
      <c r="C5" s="7" t="s">
        <v>671</v>
      </c>
      <c r="D5" s="7" t="s">
        <v>672</v>
      </c>
      <c r="E5" s="7" t="s">
        <v>673</v>
      </c>
      <c r="F5" s="9" t="s">
        <v>706</v>
      </c>
    </row>
    <row r="6" spans="1:6" ht="12.75">
      <c r="A6" s="7">
        <v>660</v>
      </c>
      <c r="B6" s="7" t="s">
        <v>220</v>
      </c>
      <c r="C6" s="7" t="s">
        <v>221</v>
      </c>
      <c r="D6" s="7" t="s">
        <v>222</v>
      </c>
      <c r="E6" s="7" t="s">
        <v>223</v>
      </c>
      <c r="F6" s="8" t="s">
        <v>707</v>
      </c>
    </row>
    <row r="7" spans="1:6" ht="12.75">
      <c r="A7" s="7">
        <v>70</v>
      </c>
      <c r="B7" s="7" t="s">
        <v>224</v>
      </c>
      <c r="C7" s="7" t="s">
        <v>225</v>
      </c>
      <c r="D7" s="7" t="s">
        <v>226</v>
      </c>
      <c r="E7" s="7" t="s">
        <v>227</v>
      </c>
      <c r="F7" s="8" t="s">
        <v>708</v>
      </c>
    </row>
    <row r="8" spans="1:6" ht="12.75">
      <c r="A8" s="7">
        <v>77</v>
      </c>
      <c r="B8" s="7" t="s">
        <v>240</v>
      </c>
      <c r="C8" s="7" t="s">
        <v>241</v>
      </c>
      <c r="D8" s="7" t="s">
        <v>242</v>
      </c>
      <c r="E8" s="7" t="s">
        <v>243</v>
      </c>
      <c r="F8" s="8" t="s">
        <v>709</v>
      </c>
    </row>
    <row r="9" spans="1:6" ht="12.75">
      <c r="A9" s="7">
        <v>478</v>
      </c>
      <c r="B9" s="7" t="s">
        <v>530</v>
      </c>
      <c r="C9" s="7" t="s">
        <v>531</v>
      </c>
      <c r="D9" s="7" t="s">
        <v>532</v>
      </c>
      <c r="E9" s="7" t="s">
        <v>533</v>
      </c>
      <c r="F9" s="8" t="s">
        <v>710</v>
      </c>
    </row>
    <row r="10" spans="1:6" ht="12.75">
      <c r="A10" s="7">
        <v>330</v>
      </c>
      <c r="B10" s="7" t="s">
        <v>232</v>
      </c>
      <c r="C10" s="7" t="s">
        <v>233</v>
      </c>
      <c r="D10" s="7" t="s">
        <v>234</v>
      </c>
      <c r="E10" s="7" t="s">
        <v>235</v>
      </c>
      <c r="F10" s="8" t="s">
        <v>711</v>
      </c>
    </row>
    <row r="11" spans="1:6" ht="12.75">
      <c r="A11" s="7">
        <v>528</v>
      </c>
      <c r="B11" s="7" t="s">
        <v>236</v>
      </c>
      <c r="C11" s="7" t="s">
        <v>237</v>
      </c>
      <c r="D11" s="7" t="s">
        <v>238</v>
      </c>
      <c r="E11" s="7" t="s">
        <v>239</v>
      </c>
      <c r="F11" s="8" t="s">
        <v>712</v>
      </c>
    </row>
    <row r="12" spans="1:6" ht="12.75">
      <c r="A12" s="7">
        <v>800</v>
      </c>
      <c r="B12" s="7" t="s">
        <v>152</v>
      </c>
      <c r="C12" s="7" t="s">
        <v>153</v>
      </c>
      <c r="D12" s="7" t="s">
        <v>154</v>
      </c>
      <c r="E12" s="7" t="s">
        <v>155</v>
      </c>
      <c r="F12" s="8" t="s">
        <v>713</v>
      </c>
    </row>
    <row r="13" spans="1:6" ht="12.75">
      <c r="A13" s="7">
        <v>474</v>
      </c>
      <c r="B13" s="7" t="s">
        <v>244</v>
      </c>
      <c r="C13" s="7" t="s">
        <v>245</v>
      </c>
      <c r="D13" s="7" t="s">
        <v>246</v>
      </c>
      <c r="E13" s="7" t="s">
        <v>247</v>
      </c>
      <c r="F13" s="8" t="s">
        <v>714</v>
      </c>
    </row>
    <row r="14" spans="1:6" ht="12.75">
      <c r="A14" s="7">
        <v>78</v>
      </c>
      <c r="B14" s="7" t="s">
        <v>248</v>
      </c>
      <c r="C14" s="7" t="s">
        <v>249</v>
      </c>
      <c r="D14" s="7" t="s">
        <v>250</v>
      </c>
      <c r="E14" s="7" t="s">
        <v>251</v>
      </c>
      <c r="F14" s="8" t="s">
        <v>715</v>
      </c>
    </row>
    <row r="15" spans="1:6" ht="12.75">
      <c r="A15" s="7">
        <v>93</v>
      </c>
      <c r="B15" s="7" t="s">
        <v>288</v>
      </c>
      <c r="C15" s="7" t="s">
        <v>289</v>
      </c>
      <c r="D15" s="7" t="s">
        <v>290</v>
      </c>
      <c r="E15" s="7" t="s">
        <v>291</v>
      </c>
      <c r="F15" s="8" t="s">
        <v>716</v>
      </c>
    </row>
    <row r="16" spans="1:6" ht="12.75">
      <c r="A16" s="7">
        <v>469</v>
      </c>
      <c r="B16" s="7" t="s">
        <v>264</v>
      </c>
      <c r="C16" s="7" t="s">
        <v>265</v>
      </c>
      <c r="D16" s="7" t="s">
        <v>266</v>
      </c>
      <c r="E16" s="7" t="s">
        <v>267</v>
      </c>
      <c r="F16" s="8" t="s">
        <v>717</v>
      </c>
    </row>
    <row r="17" spans="1:6" ht="12.75">
      <c r="A17" s="7">
        <v>666</v>
      </c>
      <c r="B17" s="7" t="s">
        <v>260</v>
      </c>
      <c r="C17" s="7" t="s">
        <v>261</v>
      </c>
      <c r="D17" s="7" t="s">
        <v>262</v>
      </c>
      <c r="E17" s="7" t="s">
        <v>263</v>
      </c>
      <c r="F17" s="8" t="s">
        <v>718</v>
      </c>
    </row>
    <row r="18" spans="1:6" ht="12.75">
      <c r="A18" s="7">
        <v>68</v>
      </c>
      <c r="B18" s="7" t="s">
        <v>69</v>
      </c>
      <c r="C18" s="7" t="s">
        <v>70</v>
      </c>
      <c r="D18" s="7" t="s">
        <v>71</v>
      </c>
      <c r="E18" s="7" t="s">
        <v>72</v>
      </c>
      <c r="F18" s="8" t="s">
        <v>719</v>
      </c>
    </row>
    <row r="19" spans="1:6" ht="12.75">
      <c r="A19" s="7">
        <v>640</v>
      </c>
      <c r="B19" s="7" t="s">
        <v>256</v>
      </c>
      <c r="C19" s="7" t="s">
        <v>257</v>
      </c>
      <c r="D19" s="7" t="s">
        <v>258</v>
      </c>
      <c r="E19" s="7" t="s">
        <v>259</v>
      </c>
      <c r="F19" s="8" t="s">
        <v>720</v>
      </c>
    </row>
    <row r="20" spans="1:6" ht="12.75">
      <c r="A20" s="7">
        <v>328</v>
      </c>
      <c r="B20" s="7" t="s">
        <v>300</v>
      </c>
      <c r="C20" s="7" t="s">
        <v>301</v>
      </c>
      <c r="D20" s="7" t="s">
        <v>302</v>
      </c>
      <c r="E20" s="7" t="s">
        <v>303</v>
      </c>
      <c r="F20" s="8" t="s">
        <v>721</v>
      </c>
    </row>
    <row r="21" spans="1:6" ht="12.75">
      <c r="A21" s="7">
        <v>413</v>
      </c>
      <c r="B21" s="7" t="s">
        <v>276</v>
      </c>
      <c r="C21" s="7" t="s">
        <v>277</v>
      </c>
      <c r="D21" s="7" t="s">
        <v>278</v>
      </c>
      <c r="E21" s="7" t="s">
        <v>279</v>
      </c>
      <c r="F21" s="8" t="s">
        <v>722</v>
      </c>
    </row>
    <row r="22" spans="1:6" ht="12.75">
      <c r="A22" s="7">
        <v>703</v>
      </c>
      <c r="B22" s="7" t="s">
        <v>296</v>
      </c>
      <c r="C22" s="7" t="s">
        <v>297</v>
      </c>
      <c r="D22" s="7" t="s">
        <v>298</v>
      </c>
      <c r="E22" s="7" t="s">
        <v>299</v>
      </c>
      <c r="F22" s="8" t="s">
        <v>723</v>
      </c>
    </row>
    <row r="23" spans="1:6" ht="12.75">
      <c r="A23" s="7">
        <v>516</v>
      </c>
      <c r="B23" s="7" t="s">
        <v>284</v>
      </c>
      <c r="C23" s="7" t="s">
        <v>285</v>
      </c>
      <c r="D23" s="7" t="s">
        <v>286</v>
      </c>
      <c r="E23" s="7" t="s">
        <v>287</v>
      </c>
      <c r="F23" s="8" t="s">
        <v>724</v>
      </c>
    </row>
    <row r="24" spans="1:6" ht="12.75">
      <c r="A24" s="7">
        <v>508</v>
      </c>
      <c r="B24" s="7" t="s">
        <v>156</v>
      </c>
      <c r="C24" s="7" t="s">
        <v>157</v>
      </c>
      <c r="D24" s="7" t="s">
        <v>158</v>
      </c>
      <c r="E24" s="7" t="s">
        <v>159</v>
      </c>
      <c r="F24" s="8" t="s">
        <v>725</v>
      </c>
    </row>
    <row r="25" spans="1:6" ht="12.75">
      <c r="A25" s="7">
        <v>453</v>
      </c>
      <c r="B25" s="7" t="s">
        <v>252</v>
      </c>
      <c r="C25" s="7" t="s">
        <v>253</v>
      </c>
      <c r="D25" s="7" t="s">
        <v>254</v>
      </c>
      <c r="E25" s="7" t="s">
        <v>255</v>
      </c>
      <c r="F25" s="8" t="s">
        <v>726</v>
      </c>
    </row>
    <row r="26" spans="1:6" ht="12.75">
      <c r="A26" s="7">
        <v>675</v>
      </c>
      <c r="B26" s="7" t="s">
        <v>280</v>
      </c>
      <c r="C26" s="7" t="s">
        <v>281</v>
      </c>
      <c r="D26" s="7" t="s">
        <v>282</v>
      </c>
      <c r="E26" s="7" t="s">
        <v>283</v>
      </c>
      <c r="F26" s="8" t="s">
        <v>727</v>
      </c>
    </row>
    <row r="27" spans="1:6" ht="12.75">
      <c r="A27" s="7">
        <v>391</v>
      </c>
      <c r="B27" s="7" t="s">
        <v>292</v>
      </c>
      <c r="C27" s="7" t="s">
        <v>293</v>
      </c>
      <c r="D27" s="7" t="s">
        <v>294</v>
      </c>
      <c r="E27" s="7" t="s">
        <v>295</v>
      </c>
      <c r="F27" s="8" t="s">
        <v>728</v>
      </c>
    </row>
    <row r="28" spans="1:6" ht="12.75">
      <c r="A28" s="7">
        <v>73</v>
      </c>
      <c r="B28" s="7" t="s">
        <v>268</v>
      </c>
      <c r="C28" s="7" t="s">
        <v>269</v>
      </c>
      <c r="D28" s="7" t="s">
        <v>270</v>
      </c>
      <c r="E28" s="7" t="s">
        <v>271</v>
      </c>
      <c r="F28" s="8" t="s">
        <v>729</v>
      </c>
    </row>
    <row r="29" spans="1:6" ht="12.75">
      <c r="A29" s="7">
        <v>421</v>
      </c>
      <c r="B29" s="7" t="s">
        <v>272</v>
      </c>
      <c r="C29" s="7" t="s">
        <v>273</v>
      </c>
      <c r="D29" s="7" t="s">
        <v>274</v>
      </c>
      <c r="E29" s="7" t="s">
        <v>275</v>
      </c>
      <c r="F29" s="8" t="s">
        <v>730</v>
      </c>
    </row>
    <row r="30" spans="1:6" ht="12.75">
      <c r="A30" s="7">
        <v>404</v>
      </c>
      <c r="B30" s="7" t="s">
        <v>160</v>
      </c>
      <c r="C30" s="7" t="s">
        <v>161</v>
      </c>
      <c r="D30" s="7" t="s">
        <v>162</v>
      </c>
      <c r="E30" s="7" t="s">
        <v>163</v>
      </c>
      <c r="F30" s="8" t="s">
        <v>731</v>
      </c>
    </row>
    <row r="31" spans="1:6" ht="12.75">
      <c r="A31" s="7">
        <v>322</v>
      </c>
      <c r="B31" s="7" t="s">
        <v>328</v>
      </c>
      <c r="C31" s="7" t="s">
        <v>329</v>
      </c>
      <c r="D31" s="7" t="s">
        <v>330</v>
      </c>
      <c r="E31" s="7" t="s">
        <v>331</v>
      </c>
      <c r="F31" s="8" t="s">
        <v>732</v>
      </c>
    </row>
    <row r="32" spans="1:6" ht="12.75">
      <c r="A32" s="7">
        <v>512</v>
      </c>
      <c r="B32" s="7" t="s">
        <v>316</v>
      </c>
      <c r="C32" s="7" t="s">
        <v>317</v>
      </c>
      <c r="D32" s="7" t="s">
        <v>318</v>
      </c>
      <c r="E32" s="7" t="s">
        <v>319</v>
      </c>
      <c r="F32" s="8" t="s">
        <v>734</v>
      </c>
    </row>
    <row r="33" spans="1:6" ht="12.75">
      <c r="A33" s="7">
        <v>720</v>
      </c>
      <c r="B33" s="7" t="s">
        <v>164</v>
      </c>
      <c r="C33" s="7" t="s">
        <v>165</v>
      </c>
      <c r="D33" s="7" t="s">
        <v>166</v>
      </c>
      <c r="E33" s="7" t="s">
        <v>167</v>
      </c>
      <c r="F33" s="8" t="s">
        <v>735</v>
      </c>
    </row>
    <row r="34" spans="1:6" ht="12.75">
      <c r="A34" s="7">
        <v>480</v>
      </c>
      <c r="B34" s="7" t="s">
        <v>320</v>
      </c>
      <c r="C34" s="7" t="s">
        <v>321</v>
      </c>
      <c r="D34" s="7" t="s">
        <v>322</v>
      </c>
      <c r="E34" s="7" t="s">
        <v>323</v>
      </c>
      <c r="F34" s="8" t="s">
        <v>736</v>
      </c>
    </row>
    <row r="35" spans="1:6" ht="12.75">
      <c r="A35" s="7">
        <v>436</v>
      </c>
      <c r="B35" s="7" t="s">
        <v>332</v>
      </c>
      <c r="C35" s="7" t="s">
        <v>333</v>
      </c>
      <c r="D35" s="7" t="s">
        <v>334</v>
      </c>
      <c r="E35" s="7" t="s">
        <v>335</v>
      </c>
      <c r="F35" s="8" t="s">
        <v>737</v>
      </c>
    </row>
    <row r="36" spans="1:6" ht="12.75">
      <c r="A36" s="7">
        <v>448</v>
      </c>
      <c r="B36" s="7" t="s">
        <v>336</v>
      </c>
      <c r="C36" s="7" t="s">
        <v>337</v>
      </c>
      <c r="D36" s="7" t="s">
        <v>340</v>
      </c>
      <c r="E36" s="7" t="s">
        <v>341</v>
      </c>
      <c r="F36" s="8" t="s">
        <v>738</v>
      </c>
    </row>
    <row r="37" spans="1:8" ht="12.75">
      <c r="A37" s="7">
        <v>448</v>
      </c>
      <c r="B37" s="7" t="s">
        <v>336</v>
      </c>
      <c r="C37" s="7" t="s">
        <v>337</v>
      </c>
      <c r="D37" s="7" t="s">
        <v>338</v>
      </c>
      <c r="E37" s="7" t="s">
        <v>339</v>
      </c>
      <c r="F37" s="8" t="s">
        <v>739</v>
      </c>
      <c r="H37" s="12"/>
    </row>
    <row r="38" spans="1:6" ht="12.75">
      <c r="A38" s="7">
        <v>247</v>
      </c>
      <c r="B38" s="7" t="s">
        <v>308</v>
      </c>
      <c r="C38" s="7" t="s">
        <v>309</v>
      </c>
      <c r="D38" s="7" t="s">
        <v>310</v>
      </c>
      <c r="E38" s="7" t="s">
        <v>311</v>
      </c>
      <c r="F38" s="8" t="s">
        <v>740</v>
      </c>
    </row>
    <row r="39" spans="1:6" ht="12.75">
      <c r="A39" s="7">
        <v>61</v>
      </c>
      <c r="B39" s="7" t="s">
        <v>73</v>
      </c>
      <c r="C39" s="7" t="s">
        <v>74</v>
      </c>
      <c r="D39" s="7" t="s">
        <v>75</v>
      </c>
      <c r="E39" s="7" t="s">
        <v>76</v>
      </c>
      <c r="F39" s="8" t="s">
        <v>741</v>
      </c>
    </row>
    <row r="40" spans="1:6" ht="12.75">
      <c r="A40" s="7">
        <v>338</v>
      </c>
      <c r="B40" s="7" t="s">
        <v>342</v>
      </c>
      <c r="C40" s="7" t="s">
        <v>343</v>
      </c>
      <c r="D40" s="7" t="s">
        <v>344</v>
      </c>
      <c r="E40" s="7" t="s">
        <v>345</v>
      </c>
      <c r="F40" s="8" t="s">
        <v>742</v>
      </c>
    </row>
    <row r="41" spans="1:6" ht="12.75">
      <c r="A41" s="7">
        <v>8</v>
      </c>
      <c r="B41" s="7" t="s">
        <v>77</v>
      </c>
      <c r="C41" s="7" t="s">
        <v>78</v>
      </c>
      <c r="D41" s="7" t="s">
        <v>79</v>
      </c>
      <c r="E41" s="7" t="s">
        <v>80</v>
      </c>
      <c r="F41" s="8" t="s">
        <v>743</v>
      </c>
    </row>
    <row r="42" spans="1:6" ht="12.75">
      <c r="A42" s="7">
        <v>456</v>
      </c>
      <c r="B42" s="7" t="s">
        <v>346</v>
      </c>
      <c r="C42" s="7" t="s">
        <v>347</v>
      </c>
      <c r="D42" s="7" t="s">
        <v>348</v>
      </c>
      <c r="E42" s="7" t="s">
        <v>349</v>
      </c>
      <c r="F42" s="8" t="s">
        <v>744</v>
      </c>
    </row>
    <row r="43" spans="1:6" ht="12.75">
      <c r="A43" s="7">
        <v>208</v>
      </c>
      <c r="B43" s="7" t="s">
        <v>228</v>
      </c>
      <c r="C43" s="7" t="s">
        <v>229</v>
      </c>
      <c r="D43" s="7" t="s">
        <v>230</v>
      </c>
      <c r="E43" s="7" t="s">
        <v>231</v>
      </c>
      <c r="F43" s="8" t="s">
        <v>745</v>
      </c>
    </row>
    <row r="44" spans="1:6" ht="12.75">
      <c r="A44" s="7">
        <v>53</v>
      </c>
      <c r="B44" s="7" t="s">
        <v>81</v>
      </c>
      <c r="C44" s="7" t="s">
        <v>82</v>
      </c>
      <c r="D44" s="7" t="s">
        <v>83</v>
      </c>
      <c r="E44" s="7" t="s">
        <v>84</v>
      </c>
      <c r="F44" s="8" t="s">
        <v>746</v>
      </c>
    </row>
    <row r="45" spans="1:6" ht="12.75">
      <c r="A45" s="7">
        <v>220</v>
      </c>
      <c r="B45" s="7" t="s">
        <v>350</v>
      </c>
      <c r="C45" s="7" t="s">
        <v>351</v>
      </c>
      <c r="D45" s="7" t="s">
        <v>352</v>
      </c>
      <c r="E45" s="7" t="s">
        <v>353</v>
      </c>
      <c r="F45" s="8" t="s">
        <v>747</v>
      </c>
    </row>
    <row r="46" spans="1:6" ht="12.75">
      <c r="A46" s="7">
        <v>336</v>
      </c>
      <c r="B46" s="7" t="s">
        <v>358</v>
      </c>
      <c r="C46" s="7" t="s">
        <v>359</v>
      </c>
      <c r="D46" s="7" t="s">
        <v>360</v>
      </c>
      <c r="E46" s="7" t="s">
        <v>361</v>
      </c>
      <c r="F46" s="8" t="s">
        <v>748</v>
      </c>
    </row>
    <row r="47" spans="1:6" ht="12.75">
      <c r="A47" s="7">
        <v>334</v>
      </c>
      <c r="B47" s="7" t="s">
        <v>362</v>
      </c>
      <c r="C47" s="7" t="s">
        <v>363</v>
      </c>
      <c r="D47" s="7" t="s">
        <v>364</v>
      </c>
      <c r="E47" s="7" t="s">
        <v>365</v>
      </c>
      <c r="F47" s="8" t="s">
        <v>749</v>
      </c>
    </row>
    <row r="48" spans="1:6" ht="12.75">
      <c r="A48" s="7">
        <v>815</v>
      </c>
      <c r="B48" s="7" t="s">
        <v>370</v>
      </c>
      <c r="C48" s="7" t="s">
        <v>371</v>
      </c>
      <c r="D48" s="7" t="s">
        <v>372</v>
      </c>
      <c r="E48" s="7" t="s">
        <v>373</v>
      </c>
      <c r="F48" s="8" t="s">
        <v>750</v>
      </c>
    </row>
    <row r="49" spans="1:6" ht="12.75">
      <c r="A49" s="7">
        <v>529</v>
      </c>
      <c r="B49" s="7" t="s">
        <v>366</v>
      </c>
      <c r="C49" s="7" t="s">
        <v>367</v>
      </c>
      <c r="D49" s="7" t="s">
        <v>368</v>
      </c>
      <c r="E49" s="7" t="s">
        <v>369</v>
      </c>
      <c r="F49" s="8" t="s">
        <v>751</v>
      </c>
    </row>
    <row r="50" spans="1:6" ht="12.75">
      <c r="A50" s="7">
        <v>6</v>
      </c>
      <c r="B50" s="7" t="s">
        <v>109</v>
      </c>
      <c r="C50" s="7" t="s">
        <v>110</v>
      </c>
      <c r="D50" s="7" t="s">
        <v>111</v>
      </c>
      <c r="E50" s="7" t="s">
        <v>68</v>
      </c>
      <c r="F50" s="8" t="s">
        <v>752</v>
      </c>
    </row>
    <row r="51" spans="1:6" ht="12.75">
      <c r="A51" s="7">
        <v>76</v>
      </c>
      <c r="B51" s="7" t="s">
        <v>378</v>
      </c>
      <c r="C51" s="7" t="s">
        <v>379</v>
      </c>
      <c r="D51" s="7" t="s">
        <v>380</v>
      </c>
      <c r="E51" s="7" t="s">
        <v>381</v>
      </c>
      <c r="F51" s="8" t="s">
        <v>753</v>
      </c>
    </row>
    <row r="52" spans="1:6" ht="12.75">
      <c r="A52" s="7">
        <v>276</v>
      </c>
      <c r="B52" s="7" t="s">
        <v>382</v>
      </c>
      <c r="C52" s="7" t="s">
        <v>383</v>
      </c>
      <c r="D52" s="7" t="s">
        <v>384</v>
      </c>
      <c r="E52" s="7" t="s">
        <v>385</v>
      </c>
      <c r="F52" s="8" t="s">
        <v>754</v>
      </c>
    </row>
    <row r="53" spans="1:6" ht="12.75">
      <c r="A53" s="7">
        <v>44</v>
      </c>
      <c r="B53" s="7" t="s">
        <v>386</v>
      </c>
      <c r="C53" s="7" t="s">
        <v>387</v>
      </c>
      <c r="D53" s="7" t="s">
        <v>388</v>
      </c>
      <c r="E53" s="7" t="s">
        <v>389</v>
      </c>
      <c r="F53" s="8" t="s">
        <v>755</v>
      </c>
    </row>
    <row r="54" spans="1:6" ht="12.75">
      <c r="A54" s="7">
        <v>252</v>
      </c>
      <c r="B54" s="7" t="s">
        <v>374</v>
      </c>
      <c r="C54" s="7" t="s">
        <v>375</v>
      </c>
      <c r="D54" s="7" t="s">
        <v>376</v>
      </c>
      <c r="E54" s="7" t="s">
        <v>377</v>
      </c>
      <c r="F54" s="8" t="s">
        <v>756</v>
      </c>
    </row>
    <row r="55" spans="1:6" ht="12.75">
      <c r="A55" s="7">
        <v>260</v>
      </c>
      <c r="B55" s="7" t="s">
        <v>394</v>
      </c>
      <c r="C55" s="7" t="s">
        <v>395</v>
      </c>
      <c r="D55" s="7" t="s">
        <v>396</v>
      </c>
      <c r="E55" s="7" t="s">
        <v>397</v>
      </c>
      <c r="F55" s="8" t="s">
        <v>757</v>
      </c>
    </row>
    <row r="56" spans="1:6" ht="12.75">
      <c r="A56" s="7">
        <v>416</v>
      </c>
      <c r="B56" s="7" t="s">
        <v>390</v>
      </c>
      <c r="C56" s="7" t="s">
        <v>391</v>
      </c>
      <c r="D56" s="7" t="s">
        <v>392</v>
      </c>
      <c r="E56" s="7" t="s">
        <v>393</v>
      </c>
      <c r="F56" s="8" t="s">
        <v>758</v>
      </c>
    </row>
    <row r="57" spans="1:6" ht="12.75">
      <c r="A57" s="7">
        <v>488</v>
      </c>
      <c r="B57" s="7" t="s">
        <v>398</v>
      </c>
      <c r="C57" s="7" t="s">
        <v>399</v>
      </c>
      <c r="D57" s="7" t="s">
        <v>400</v>
      </c>
      <c r="E57" s="7" t="s">
        <v>401</v>
      </c>
      <c r="F57" s="8" t="s">
        <v>759</v>
      </c>
    </row>
    <row r="58" spans="1:6" ht="12.75">
      <c r="A58" s="7">
        <v>740</v>
      </c>
      <c r="B58" s="7" t="s">
        <v>168</v>
      </c>
      <c r="C58" s="7" t="s">
        <v>169</v>
      </c>
      <c r="D58" s="7" t="s">
        <v>170</v>
      </c>
      <c r="E58" s="7" t="s">
        <v>171</v>
      </c>
      <c r="F58" s="8" t="s">
        <v>760</v>
      </c>
    </row>
    <row r="59" spans="1:6" ht="12.75">
      <c r="A59" s="7">
        <v>424</v>
      </c>
      <c r="B59" s="7" t="s">
        <v>406</v>
      </c>
      <c r="C59" s="7" t="s">
        <v>407</v>
      </c>
      <c r="D59" s="7" t="s">
        <v>408</v>
      </c>
      <c r="E59" s="7" t="s">
        <v>409</v>
      </c>
      <c r="F59" s="8" t="s">
        <v>761</v>
      </c>
    </row>
    <row r="60" spans="1:6" ht="12.75">
      <c r="A60" s="7">
        <v>92</v>
      </c>
      <c r="B60" s="7" t="s">
        <v>112</v>
      </c>
      <c r="C60" s="7" t="s">
        <v>113</v>
      </c>
      <c r="D60" s="7" t="s">
        <v>114</v>
      </c>
      <c r="E60" s="7" t="s">
        <v>115</v>
      </c>
      <c r="F60" s="8" t="s">
        <v>762</v>
      </c>
    </row>
    <row r="61" spans="1:6" ht="12.75">
      <c r="A61" s="7">
        <v>452</v>
      </c>
      <c r="B61" s="7" t="s">
        <v>402</v>
      </c>
      <c r="C61" s="7" t="s">
        <v>403</v>
      </c>
      <c r="D61" s="7" t="s">
        <v>404</v>
      </c>
      <c r="E61" s="7" t="s">
        <v>405</v>
      </c>
      <c r="F61" s="8" t="s">
        <v>763</v>
      </c>
    </row>
    <row r="62" spans="1:6" ht="12.75">
      <c r="A62" s="7">
        <v>64</v>
      </c>
      <c r="B62" s="7" t="s">
        <v>85</v>
      </c>
      <c r="C62" s="7" t="s">
        <v>86</v>
      </c>
      <c r="D62" s="7" t="s">
        <v>87</v>
      </c>
      <c r="E62" s="7" t="s">
        <v>88</v>
      </c>
      <c r="F62" s="8" t="s">
        <v>764</v>
      </c>
    </row>
    <row r="63" spans="1:6" ht="12.75">
      <c r="A63" s="7">
        <v>39</v>
      </c>
      <c r="B63" s="7" t="s">
        <v>124</v>
      </c>
      <c r="C63" s="7" t="s">
        <v>125</v>
      </c>
      <c r="D63" s="7" t="s">
        <v>126</v>
      </c>
      <c r="E63" s="7" t="s">
        <v>127</v>
      </c>
      <c r="F63" s="8" t="s">
        <v>733</v>
      </c>
    </row>
    <row r="64" spans="1:6" ht="12.75">
      <c r="A64" s="7">
        <v>700</v>
      </c>
      <c r="B64" s="7" t="s">
        <v>172</v>
      </c>
      <c r="C64" s="7" t="s">
        <v>173</v>
      </c>
      <c r="D64" s="7" t="s">
        <v>174</v>
      </c>
      <c r="E64" s="7" t="s">
        <v>175</v>
      </c>
      <c r="F64" s="8" t="s">
        <v>765</v>
      </c>
    </row>
    <row r="65" spans="1:6" ht="12.75">
      <c r="A65" s="7">
        <v>624</v>
      </c>
      <c r="B65" s="7" t="s">
        <v>426</v>
      </c>
      <c r="C65" s="7" t="s">
        <v>427</v>
      </c>
      <c r="D65" s="7" t="s">
        <v>428</v>
      </c>
      <c r="E65" s="7" t="s">
        <v>429</v>
      </c>
      <c r="F65" s="8" t="s">
        <v>766</v>
      </c>
    </row>
    <row r="66" spans="1:6" ht="12.75">
      <c r="A66" s="7">
        <v>664</v>
      </c>
      <c r="B66" s="7" t="s">
        <v>414</v>
      </c>
      <c r="C66" s="7" t="s">
        <v>415</v>
      </c>
      <c r="D66" s="7" t="s">
        <v>416</v>
      </c>
      <c r="E66" s="7" t="s">
        <v>417</v>
      </c>
      <c r="F66" s="8" t="s">
        <v>767</v>
      </c>
    </row>
    <row r="67" spans="1:6" ht="12.75">
      <c r="A67" s="7">
        <v>612</v>
      </c>
      <c r="B67" s="7" t="s">
        <v>422</v>
      </c>
      <c r="C67" s="7" t="s">
        <v>423</v>
      </c>
      <c r="D67" s="7" t="s">
        <v>424</v>
      </c>
      <c r="E67" s="7" t="s">
        <v>425</v>
      </c>
      <c r="F67" s="8" t="s">
        <v>768</v>
      </c>
    </row>
    <row r="68" spans="1:6" ht="12.75">
      <c r="A68" s="7">
        <v>616</v>
      </c>
      <c r="B68" s="7" t="s">
        <v>418</v>
      </c>
      <c r="C68" s="7" t="s">
        <v>419</v>
      </c>
      <c r="D68" s="7" t="s">
        <v>420</v>
      </c>
      <c r="E68" s="7" t="s">
        <v>421</v>
      </c>
      <c r="F68" s="8" t="s">
        <v>769</v>
      </c>
    </row>
    <row r="69" spans="1:6" ht="12.75">
      <c r="A69" s="7">
        <v>24</v>
      </c>
      <c r="B69" s="7" t="s">
        <v>410</v>
      </c>
      <c r="C69" s="7" t="s">
        <v>411</v>
      </c>
      <c r="D69" s="7" t="s">
        <v>412</v>
      </c>
      <c r="E69" s="7" t="s">
        <v>413</v>
      </c>
      <c r="F69" s="8" t="s">
        <v>770</v>
      </c>
    </row>
    <row r="70" spans="1:6" ht="12.75">
      <c r="A70" s="7">
        <v>464</v>
      </c>
      <c r="B70" s="7" t="s">
        <v>430</v>
      </c>
      <c r="C70" s="7" t="s">
        <v>431</v>
      </c>
      <c r="D70" s="7" t="s">
        <v>432</v>
      </c>
      <c r="E70" s="7" t="s">
        <v>433</v>
      </c>
      <c r="F70" s="8" t="s">
        <v>771</v>
      </c>
    </row>
    <row r="71" spans="1:6" ht="12.75">
      <c r="A71" s="7">
        <v>628</v>
      </c>
      <c r="B71" s="7" t="s">
        <v>434</v>
      </c>
      <c r="C71" s="7" t="s">
        <v>435</v>
      </c>
      <c r="D71" s="7" t="s">
        <v>436</v>
      </c>
      <c r="E71" s="7" t="s">
        <v>437</v>
      </c>
      <c r="F71" s="8" t="s">
        <v>772</v>
      </c>
    </row>
    <row r="72" spans="1:6" ht="12.75">
      <c r="A72" s="7">
        <v>732</v>
      </c>
      <c r="B72" s="7" t="s">
        <v>176</v>
      </c>
      <c r="C72" s="7" t="s">
        <v>177</v>
      </c>
      <c r="D72" s="7" t="s">
        <v>178</v>
      </c>
      <c r="E72" s="7" t="s">
        <v>179</v>
      </c>
      <c r="F72" s="8" t="s">
        <v>773</v>
      </c>
    </row>
    <row r="73" spans="1:6" ht="12.75">
      <c r="A73" s="7">
        <v>346</v>
      </c>
      <c r="B73" s="7" t="s">
        <v>442</v>
      </c>
      <c r="C73" s="7" t="s">
        <v>443</v>
      </c>
      <c r="D73" s="7" t="s">
        <v>444</v>
      </c>
      <c r="E73" s="7" t="s">
        <v>445</v>
      </c>
      <c r="F73" s="8" t="s">
        <v>774</v>
      </c>
    </row>
    <row r="74" spans="1:6" ht="12.75">
      <c r="A74" s="7">
        <v>83</v>
      </c>
      <c r="B74" s="7" t="s">
        <v>450</v>
      </c>
      <c r="C74" s="7" t="s">
        <v>451</v>
      </c>
      <c r="D74" s="7" t="s">
        <v>452</v>
      </c>
      <c r="E74" s="7" t="s">
        <v>453</v>
      </c>
      <c r="F74" s="8" t="s">
        <v>775</v>
      </c>
    </row>
    <row r="75" spans="1:6" ht="12.75">
      <c r="A75" s="7">
        <v>696</v>
      </c>
      <c r="B75" s="7" t="s">
        <v>304</v>
      </c>
      <c r="C75" s="7" t="s">
        <v>305</v>
      </c>
      <c r="D75" s="7" t="s">
        <v>306</v>
      </c>
      <c r="E75" s="7" t="s">
        <v>307</v>
      </c>
      <c r="F75" s="8" t="s">
        <v>776</v>
      </c>
    </row>
    <row r="76" spans="1:6" ht="12.75">
      <c r="A76" s="7">
        <v>375</v>
      </c>
      <c r="B76" s="7" t="s">
        <v>324</v>
      </c>
      <c r="C76" s="7" t="s">
        <v>325</v>
      </c>
      <c r="D76" s="7" t="s">
        <v>326</v>
      </c>
      <c r="E76" s="7" t="s">
        <v>327</v>
      </c>
      <c r="F76" s="8" t="s">
        <v>777</v>
      </c>
    </row>
    <row r="77" spans="1:6" ht="12.75">
      <c r="A77" s="7">
        <v>724</v>
      </c>
      <c r="B77" s="7" t="s">
        <v>546</v>
      </c>
      <c r="C77" s="7" t="s">
        <v>547</v>
      </c>
      <c r="D77" s="7" t="s">
        <v>548</v>
      </c>
      <c r="E77" s="7" t="s">
        <v>549</v>
      </c>
      <c r="F77" s="8" t="s">
        <v>778</v>
      </c>
    </row>
    <row r="78" spans="1:6" ht="12.75">
      <c r="A78" s="7">
        <v>728</v>
      </c>
      <c r="B78" s="7" t="s">
        <v>204</v>
      </c>
      <c r="C78" s="7" t="s">
        <v>205</v>
      </c>
      <c r="D78" s="7" t="s">
        <v>206</v>
      </c>
      <c r="E78" s="7" t="s">
        <v>207</v>
      </c>
      <c r="F78" s="8" t="s">
        <v>779</v>
      </c>
    </row>
    <row r="79" spans="1:6" ht="12.75">
      <c r="A79" s="7">
        <v>636</v>
      </c>
      <c r="B79" s="7" t="s">
        <v>446</v>
      </c>
      <c r="C79" s="7" t="s">
        <v>447</v>
      </c>
      <c r="D79" s="7" t="s">
        <v>448</v>
      </c>
      <c r="E79" s="7" t="s">
        <v>449</v>
      </c>
      <c r="F79" s="8" t="s">
        <v>780</v>
      </c>
    </row>
    <row r="80" spans="1:6" ht="12.75">
      <c r="A80" s="7">
        <v>463</v>
      </c>
      <c r="B80" s="7" t="s">
        <v>312</v>
      </c>
      <c r="C80" s="7" t="s">
        <v>313</v>
      </c>
      <c r="D80" s="7" t="s">
        <v>314</v>
      </c>
      <c r="E80" s="7" t="s">
        <v>315</v>
      </c>
      <c r="F80" s="8" t="s">
        <v>781</v>
      </c>
    </row>
    <row r="81" spans="1:6" ht="12.75">
      <c r="A81" s="7">
        <v>79</v>
      </c>
      <c r="B81" s="7" t="s">
        <v>438</v>
      </c>
      <c r="C81" s="7" t="s">
        <v>439</v>
      </c>
      <c r="D81" s="7" t="s">
        <v>440</v>
      </c>
      <c r="E81" s="7" t="s">
        <v>441</v>
      </c>
      <c r="F81" s="8" t="s">
        <v>782</v>
      </c>
    </row>
    <row r="82" spans="1:6" ht="12.75">
      <c r="A82" s="7">
        <v>684</v>
      </c>
      <c r="B82" s="7" t="s">
        <v>454</v>
      </c>
      <c r="C82" s="7" t="s">
        <v>455</v>
      </c>
      <c r="D82" s="7" t="s">
        <v>456</v>
      </c>
      <c r="E82" s="7" t="s">
        <v>457</v>
      </c>
      <c r="F82" s="8" t="s">
        <v>783</v>
      </c>
    </row>
    <row r="83" spans="1:6" ht="12.75">
      <c r="A83" s="7">
        <v>604</v>
      </c>
      <c r="B83" s="7" t="s">
        <v>458</v>
      </c>
      <c r="C83" s="7" t="s">
        <v>459</v>
      </c>
      <c r="D83" s="7" t="s">
        <v>460</v>
      </c>
      <c r="E83" s="7" t="s">
        <v>461</v>
      </c>
      <c r="F83" s="8" t="s">
        <v>784</v>
      </c>
    </row>
    <row r="84" spans="1:6" ht="12.75">
      <c r="A84" s="7">
        <v>669</v>
      </c>
      <c r="B84" s="7" t="s">
        <v>618</v>
      </c>
      <c r="C84" s="7" t="s">
        <v>619</v>
      </c>
      <c r="D84" s="7" t="s">
        <v>620</v>
      </c>
      <c r="E84" s="7" t="s">
        <v>621</v>
      </c>
      <c r="F84" s="8" t="s">
        <v>785</v>
      </c>
    </row>
    <row r="85" spans="1:6" ht="12.75">
      <c r="A85" s="7">
        <v>268</v>
      </c>
      <c r="B85" s="7" t="s">
        <v>466</v>
      </c>
      <c r="C85" s="7" t="s">
        <v>467</v>
      </c>
      <c r="D85" s="7" t="s">
        <v>468</v>
      </c>
      <c r="E85" s="7" t="s">
        <v>469</v>
      </c>
      <c r="F85" s="8" t="s">
        <v>786</v>
      </c>
    </row>
    <row r="86" spans="1:6" ht="12.75">
      <c r="A86" s="7">
        <v>395</v>
      </c>
      <c r="B86" s="7" t="s">
        <v>462</v>
      </c>
      <c r="C86" s="7" t="s">
        <v>463</v>
      </c>
      <c r="D86" s="7" t="s">
        <v>464</v>
      </c>
      <c r="E86" s="7" t="s">
        <v>465</v>
      </c>
      <c r="F86" s="8" t="s">
        <v>787</v>
      </c>
    </row>
    <row r="87" spans="1:6" ht="12.75">
      <c r="A87" s="7">
        <v>55</v>
      </c>
      <c r="B87" s="7" t="s">
        <v>93</v>
      </c>
      <c r="C87" s="7" t="s">
        <v>94</v>
      </c>
      <c r="D87" s="7" t="s">
        <v>95</v>
      </c>
      <c r="E87" s="7" t="s">
        <v>96</v>
      </c>
      <c r="F87" s="8" t="s">
        <v>788</v>
      </c>
    </row>
    <row r="88" spans="1:6" ht="12.75">
      <c r="A88" s="7">
        <v>54</v>
      </c>
      <c r="B88" s="7" t="s">
        <v>89</v>
      </c>
      <c r="C88" s="7" t="s">
        <v>90</v>
      </c>
      <c r="D88" s="7" t="s">
        <v>91</v>
      </c>
      <c r="E88" s="7" t="s">
        <v>92</v>
      </c>
      <c r="F88" s="8" t="s">
        <v>789</v>
      </c>
    </row>
    <row r="89" spans="1:6" ht="12.75">
      <c r="A89" s="7">
        <v>216</v>
      </c>
      <c r="B89" s="7" t="s">
        <v>470</v>
      </c>
      <c r="C89" s="7" t="s">
        <v>471</v>
      </c>
      <c r="D89" s="7" t="s">
        <v>472</v>
      </c>
      <c r="E89" s="7" t="s">
        <v>473</v>
      </c>
      <c r="F89" s="8" t="s">
        <v>790</v>
      </c>
    </row>
    <row r="90" spans="1:6" ht="12.75">
      <c r="A90" s="7">
        <v>204</v>
      </c>
      <c r="B90" s="7" t="s">
        <v>510</v>
      </c>
      <c r="C90" s="7" t="s">
        <v>511</v>
      </c>
      <c r="D90" s="7" t="s">
        <v>512</v>
      </c>
      <c r="E90" s="7" t="s">
        <v>513</v>
      </c>
      <c r="F90" s="8" t="s">
        <v>791</v>
      </c>
    </row>
    <row r="91" spans="1:6" ht="12.75">
      <c r="A91" s="7">
        <v>74</v>
      </c>
      <c r="B91" s="7" t="s">
        <v>502</v>
      </c>
      <c r="C91" s="7" t="s">
        <v>503</v>
      </c>
      <c r="D91" s="7" t="s">
        <v>504</v>
      </c>
      <c r="E91" s="7" t="s">
        <v>505</v>
      </c>
      <c r="F91" s="8" t="s">
        <v>792</v>
      </c>
    </row>
    <row r="92" spans="1:6" ht="12.75">
      <c r="A92" s="7">
        <v>370</v>
      </c>
      <c r="B92" s="7" t="s">
        <v>482</v>
      </c>
      <c r="C92" s="7" t="s">
        <v>483</v>
      </c>
      <c r="D92" s="7" t="s">
        <v>484</v>
      </c>
      <c r="E92" s="7" t="s">
        <v>485</v>
      </c>
      <c r="F92" s="8" t="s">
        <v>793</v>
      </c>
    </row>
    <row r="93" spans="1:8" ht="12.75">
      <c r="A93" s="7">
        <v>96</v>
      </c>
      <c r="B93" s="7" t="s">
        <v>478</v>
      </c>
      <c r="C93" s="7" t="s">
        <v>479</v>
      </c>
      <c r="D93" s="7" t="s">
        <v>480</v>
      </c>
      <c r="E93" s="7" t="s">
        <v>481</v>
      </c>
      <c r="F93" s="8" t="s">
        <v>794</v>
      </c>
      <c r="H93" s="12"/>
    </row>
    <row r="94" spans="1:6" ht="12.75">
      <c r="A94" s="7">
        <v>676</v>
      </c>
      <c r="B94" s="7" t="s">
        <v>518</v>
      </c>
      <c r="C94" s="7" t="s">
        <v>519</v>
      </c>
      <c r="D94" s="7" t="s">
        <v>520</v>
      </c>
      <c r="E94" s="7" t="s">
        <v>521</v>
      </c>
      <c r="F94" s="8" t="s">
        <v>795</v>
      </c>
    </row>
    <row r="95" spans="1:6" ht="12.75">
      <c r="A95" s="7">
        <v>716</v>
      </c>
      <c r="B95" s="7" t="s">
        <v>506</v>
      </c>
      <c r="C95" s="7" t="s">
        <v>507</v>
      </c>
      <c r="D95" s="7" t="s">
        <v>508</v>
      </c>
      <c r="E95" s="7" t="s">
        <v>509</v>
      </c>
      <c r="F95" s="8" t="s">
        <v>796</v>
      </c>
    </row>
    <row r="96" spans="1:6" ht="12.75">
      <c r="A96" s="7">
        <v>743</v>
      </c>
      <c r="B96" s="7" t="s">
        <v>474</v>
      </c>
      <c r="C96" s="7" t="s">
        <v>475</v>
      </c>
      <c r="D96" s="7" t="s">
        <v>476</v>
      </c>
      <c r="E96" s="7" t="s">
        <v>477</v>
      </c>
      <c r="F96" s="8" t="s">
        <v>797</v>
      </c>
    </row>
    <row r="97" spans="1:6" ht="12.75">
      <c r="A97" s="7">
        <v>228</v>
      </c>
      <c r="B97" s="7" t="s">
        <v>494</v>
      </c>
      <c r="C97" s="7" t="s">
        <v>495</v>
      </c>
      <c r="D97" s="7" t="s">
        <v>496</v>
      </c>
      <c r="E97" s="7" t="s">
        <v>497</v>
      </c>
      <c r="F97" s="8" t="s">
        <v>798</v>
      </c>
    </row>
    <row r="98" spans="1:6" ht="12.75">
      <c r="A98" s="7">
        <v>373</v>
      </c>
      <c r="B98" s="7" t="s">
        <v>498</v>
      </c>
      <c r="C98" s="7" t="s">
        <v>499</v>
      </c>
      <c r="D98" s="7" t="s">
        <v>500</v>
      </c>
      <c r="E98" s="7" t="s">
        <v>501</v>
      </c>
      <c r="F98" s="8" t="s">
        <v>799</v>
      </c>
    </row>
    <row r="99" spans="1:6" ht="12.75">
      <c r="A99" s="7">
        <v>667</v>
      </c>
      <c r="B99" s="7" t="s">
        <v>490</v>
      </c>
      <c r="C99" s="7" t="s">
        <v>491</v>
      </c>
      <c r="D99" s="7" t="s">
        <v>492</v>
      </c>
      <c r="E99" s="7" t="s">
        <v>493</v>
      </c>
      <c r="F99" s="8" t="s">
        <v>800</v>
      </c>
    </row>
    <row r="100" spans="1:6" ht="12.75">
      <c r="A100" s="7">
        <v>386</v>
      </c>
      <c r="B100" s="7" t="s">
        <v>486</v>
      </c>
      <c r="C100" s="7" t="s">
        <v>487</v>
      </c>
      <c r="D100" s="7" t="s">
        <v>488</v>
      </c>
      <c r="E100" s="7" t="s">
        <v>489</v>
      </c>
      <c r="F100" s="8" t="s">
        <v>801</v>
      </c>
    </row>
    <row r="101" spans="1:6" ht="12.75">
      <c r="A101" s="7">
        <v>412</v>
      </c>
      <c r="B101" s="7" t="s">
        <v>184</v>
      </c>
      <c r="C101" s="7" t="s">
        <v>185</v>
      </c>
      <c r="D101" s="7" t="s">
        <v>186</v>
      </c>
      <c r="E101" s="7" t="s">
        <v>187</v>
      </c>
      <c r="F101" s="8" t="s">
        <v>802</v>
      </c>
    </row>
    <row r="102" spans="1:6" ht="12.75">
      <c r="A102" s="7">
        <v>701</v>
      </c>
      <c r="B102" s="7" t="s">
        <v>180</v>
      </c>
      <c r="C102" s="7" t="s">
        <v>181</v>
      </c>
      <c r="D102" s="7" t="s">
        <v>182</v>
      </c>
      <c r="E102" s="7" t="s">
        <v>183</v>
      </c>
      <c r="F102" s="8" t="s">
        <v>803</v>
      </c>
    </row>
    <row r="103" spans="1:6" ht="12.75">
      <c r="A103" s="7">
        <v>366</v>
      </c>
      <c r="B103" s="7" t="s">
        <v>514</v>
      </c>
      <c r="C103" s="7" t="s">
        <v>515</v>
      </c>
      <c r="D103" s="7" t="s">
        <v>516</v>
      </c>
      <c r="E103" s="7" t="s">
        <v>517</v>
      </c>
      <c r="F103" s="8" t="s">
        <v>804</v>
      </c>
    </row>
    <row r="104" spans="1:6" ht="12.75">
      <c r="A104" s="7">
        <v>389</v>
      </c>
      <c r="B104" s="7" t="s">
        <v>522</v>
      </c>
      <c r="C104" s="7" t="s">
        <v>523</v>
      </c>
      <c r="D104" s="7" t="s">
        <v>524</v>
      </c>
      <c r="E104" s="7" t="s">
        <v>525</v>
      </c>
      <c r="F104" s="8" t="s">
        <v>805</v>
      </c>
    </row>
    <row r="105" spans="1:6" ht="12.75">
      <c r="A105" s="7">
        <v>288</v>
      </c>
      <c r="B105" s="7" t="s">
        <v>542</v>
      </c>
      <c r="C105" s="7" t="s">
        <v>543</v>
      </c>
      <c r="D105" s="7" t="s">
        <v>544</v>
      </c>
      <c r="E105" s="7" t="s">
        <v>545</v>
      </c>
      <c r="F105" s="8" t="s">
        <v>806</v>
      </c>
    </row>
    <row r="106" spans="1:6" ht="12.75">
      <c r="A106" s="7">
        <v>432</v>
      </c>
      <c r="B106" s="7" t="s">
        <v>538</v>
      </c>
      <c r="C106" s="7" t="s">
        <v>539</v>
      </c>
      <c r="D106" s="7" t="s">
        <v>540</v>
      </c>
      <c r="E106" s="7" t="s">
        <v>541</v>
      </c>
      <c r="F106" s="8" t="s">
        <v>807</v>
      </c>
    </row>
    <row r="107" spans="1:6" ht="12.75">
      <c r="A107" s="7">
        <v>28</v>
      </c>
      <c r="B107" s="7" t="s">
        <v>116</v>
      </c>
      <c r="C107" s="7" t="s">
        <v>117</v>
      </c>
      <c r="D107" s="7" t="s">
        <v>118</v>
      </c>
      <c r="E107" s="7" t="s">
        <v>119</v>
      </c>
      <c r="F107" s="8" t="s">
        <v>808</v>
      </c>
    </row>
    <row r="108" spans="1:6" ht="12.75">
      <c r="A108" s="7">
        <v>672</v>
      </c>
      <c r="B108" s="7" t="s">
        <v>526</v>
      </c>
      <c r="C108" s="7" t="s">
        <v>527</v>
      </c>
      <c r="D108" s="7" t="s">
        <v>528</v>
      </c>
      <c r="E108" s="7" t="s">
        <v>529</v>
      </c>
      <c r="F108" s="8" t="s">
        <v>809</v>
      </c>
    </row>
    <row r="109" spans="1:6" ht="12.75">
      <c r="A109" s="7">
        <v>804</v>
      </c>
      <c r="B109" s="7" t="s">
        <v>188</v>
      </c>
      <c r="C109" s="7" t="s">
        <v>189</v>
      </c>
      <c r="D109" s="7" t="s">
        <v>190</v>
      </c>
      <c r="E109" s="7" t="s">
        <v>191</v>
      </c>
      <c r="F109" s="8" t="s">
        <v>810</v>
      </c>
    </row>
    <row r="110" spans="1:6" ht="12.75">
      <c r="A110" s="7">
        <v>649</v>
      </c>
      <c r="B110" s="7" t="s">
        <v>550</v>
      </c>
      <c r="C110" s="7" t="s">
        <v>551</v>
      </c>
      <c r="D110" s="7" t="s">
        <v>552</v>
      </c>
      <c r="E110" s="7" t="s">
        <v>553</v>
      </c>
      <c r="F110" s="8" t="s">
        <v>811</v>
      </c>
    </row>
    <row r="111" spans="1:6" ht="12.75">
      <c r="A111" s="7">
        <v>442</v>
      </c>
      <c r="B111" s="7" t="s">
        <v>558</v>
      </c>
      <c r="C111" s="7" t="s">
        <v>559</v>
      </c>
      <c r="D111" s="7" t="s">
        <v>560</v>
      </c>
      <c r="E111" s="7" t="s">
        <v>561</v>
      </c>
      <c r="F111" s="8" t="s">
        <v>812</v>
      </c>
    </row>
    <row r="112" spans="1:6" ht="12.75">
      <c r="A112" s="7">
        <v>504</v>
      </c>
      <c r="B112" s="7" t="s">
        <v>570</v>
      </c>
      <c r="C112" s="7" t="s">
        <v>571</v>
      </c>
      <c r="D112" s="7" t="s">
        <v>572</v>
      </c>
      <c r="E112" s="7" t="s">
        <v>573</v>
      </c>
      <c r="F112" s="8" t="s">
        <v>813</v>
      </c>
    </row>
    <row r="113" spans="1:6" ht="12.75">
      <c r="A113" s="7">
        <v>801</v>
      </c>
      <c r="B113" s="7" t="s">
        <v>562</v>
      </c>
      <c r="C113" s="7" t="s">
        <v>563</v>
      </c>
      <c r="D113" s="7" t="s">
        <v>564</v>
      </c>
      <c r="E113" s="7" t="s">
        <v>565</v>
      </c>
      <c r="F113" s="8" t="s">
        <v>814</v>
      </c>
    </row>
    <row r="114" spans="1:6" ht="12.75">
      <c r="A114" s="7">
        <v>708</v>
      </c>
      <c r="B114" s="7" t="s">
        <v>192</v>
      </c>
      <c r="C114" s="7" t="s">
        <v>193</v>
      </c>
      <c r="D114" s="7" t="s">
        <v>194</v>
      </c>
      <c r="E114" s="7" t="s">
        <v>195</v>
      </c>
      <c r="F114" s="8" t="s">
        <v>815</v>
      </c>
    </row>
    <row r="115" spans="1:6" ht="12.75">
      <c r="A115" s="7">
        <v>662</v>
      </c>
      <c r="B115" s="7" t="s">
        <v>554</v>
      </c>
      <c r="C115" s="7" t="s">
        <v>555</v>
      </c>
      <c r="D115" s="7" t="s">
        <v>556</v>
      </c>
      <c r="E115" s="7" t="s">
        <v>557</v>
      </c>
      <c r="F115" s="8" t="s">
        <v>816</v>
      </c>
    </row>
    <row r="116" spans="1:6" ht="12.75">
      <c r="A116" s="7">
        <v>60</v>
      </c>
      <c r="B116" s="7" t="s">
        <v>97</v>
      </c>
      <c r="C116" s="7" t="s">
        <v>98</v>
      </c>
      <c r="D116" s="7" t="s">
        <v>99</v>
      </c>
      <c r="E116" s="7" t="s">
        <v>100</v>
      </c>
      <c r="F116" s="8" t="s">
        <v>817</v>
      </c>
    </row>
    <row r="117" spans="1:6" ht="12.75">
      <c r="A117" s="7">
        <v>520</v>
      </c>
      <c r="B117" s="7" t="s">
        <v>566</v>
      </c>
      <c r="C117" s="7" t="s">
        <v>567</v>
      </c>
      <c r="D117" s="7" t="s">
        <v>568</v>
      </c>
      <c r="E117" s="7" t="s">
        <v>569</v>
      </c>
      <c r="F117" s="8" t="s">
        <v>818</v>
      </c>
    </row>
    <row r="118" spans="1:6" ht="12.75">
      <c r="A118" s="7">
        <v>644</v>
      </c>
      <c r="B118" s="7" t="s">
        <v>574</v>
      </c>
      <c r="C118" s="7" t="s">
        <v>575</v>
      </c>
      <c r="D118" s="7" t="s">
        <v>576</v>
      </c>
      <c r="E118" s="7" t="s">
        <v>577</v>
      </c>
      <c r="F118" s="8" t="s">
        <v>819</v>
      </c>
    </row>
    <row r="119" spans="1:6" ht="12.75">
      <c r="A119" s="7">
        <v>66</v>
      </c>
      <c r="B119" s="7" t="s">
        <v>101</v>
      </c>
      <c r="C119" s="7" t="s">
        <v>102</v>
      </c>
      <c r="D119" s="7" t="s">
        <v>103</v>
      </c>
      <c r="E119" s="7" t="s">
        <v>104</v>
      </c>
      <c r="F119" s="8" t="s">
        <v>820</v>
      </c>
    </row>
    <row r="120" spans="1:6" ht="12.75">
      <c r="A120" s="7">
        <v>94</v>
      </c>
      <c r="B120" s="7" t="s">
        <v>598</v>
      </c>
      <c r="C120" s="7" t="s">
        <v>599</v>
      </c>
      <c r="D120" s="7" t="s">
        <v>600</v>
      </c>
      <c r="E120" s="7" t="s">
        <v>601</v>
      </c>
      <c r="F120" s="8" t="s">
        <v>821</v>
      </c>
    </row>
    <row r="121" spans="1:6" ht="12.75">
      <c r="A121" s="7">
        <v>75</v>
      </c>
      <c r="B121" s="7" t="s">
        <v>120</v>
      </c>
      <c r="C121" s="7" t="s">
        <v>121</v>
      </c>
      <c r="D121" s="7" t="s">
        <v>122</v>
      </c>
      <c r="E121" s="7" t="s">
        <v>123</v>
      </c>
      <c r="F121" s="8" t="s">
        <v>822</v>
      </c>
    </row>
    <row r="122" spans="1:6" ht="12.75">
      <c r="A122" s="7">
        <v>324</v>
      </c>
      <c r="B122" s="7" t="s">
        <v>578</v>
      </c>
      <c r="C122" s="7" t="s">
        <v>579</v>
      </c>
      <c r="D122" s="7" t="s">
        <v>580</v>
      </c>
      <c r="E122" s="7" t="s">
        <v>581</v>
      </c>
      <c r="F122" s="8" t="s">
        <v>823</v>
      </c>
    </row>
    <row r="123" spans="1:6" ht="12.75">
      <c r="A123" s="7">
        <v>632</v>
      </c>
      <c r="B123" s="7" t="s">
        <v>594</v>
      </c>
      <c r="C123" s="7" t="s">
        <v>595</v>
      </c>
      <c r="D123" s="7" t="s">
        <v>596</v>
      </c>
      <c r="E123" s="7" t="s">
        <v>597</v>
      </c>
      <c r="F123" s="8" t="s">
        <v>824</v>
      </c>
    </row>
    <row r="124" spans="1:6" ht="12.75">
      <c r="A124" s="7">
        <v>806</v>
      </c>
      <c r="B124" s="7" t="s">
        <v>610</v>
      </c>
      <c r="C124" s="7" t="s">
        <v>611</v>
      </c>
      <c r="D124" s="7" t="s">
        <v>612</v>
      </c>
      <c r="E124" s="7" t="s">
        <v>613</v>
      </c>
      <c r="F124" s="8" t="s">
        <v>825</v>
      </c>
    </row>
    <row r="125" spans="1:6" ht="12.75">
      <c r="A125" s="7">
        <v>355</v>
      </c>
      <c r="B125" s="7" t="s">
        <v>602</v>
      </c>
      <c r="C125" s="7" t="s">
        <v>603</v>
      </c>
      <c r="D125" s="7" t="s">
        <v>604</v>
      </c>
      <c r="E125" s="7" t="s">
        <v>605</v>
      </c>
      <c r="F125" s="8" t="s">
        <v>826</v>
      </c>
    </row>
    <row r="126" spans="1:6" ht="12.75">
      <c r="A126" s="7">
        <v>224</v>
      </c>
      <c r="B126" s="7" t="s">
        <v>622</v>
      </c>
      <c r="C126" s="7" t="s">
        <v>623</v>
      </c>
      <c r="D126" s="7" t="s">
        <v>624</v>
      </c>
      <c r="E126" s="7" t="s">
        <v>625</v>
      </c>
      <c r="F126" s="8" t="s">
        <v>827</v>
      </c>
    </row>
    <row r="127" spans="1:6" ht="12.75">
      <c r="A127" s="7">
        <v>30</v>
      </c>
      <c r="B127" s="7" t="s">
        <v>105</v>
      </c>
      <c r="C127" s="7" t="s">
        <v>106</v>
      </c>
      <c r="D127" s="7" t="s">
        <v>107</v>
      </c>
      <c r="E127" s="7" t="s">
        <v>108</v>
      </c>
      <c r="F127" s="8" t="s">
        <v>828</v>
      </c>
    </row>
    <row r="128" spans="1:6" ht="12.75">
      <c r="A128" s="7">
        <v>706</v>
      </c>
      <c r="B128" s="7" t="s">
        <v>196</v>
      </c>
      <c r="C128" s="7" t="s">
        <v>197</v>
      </c>
      <c r="D128" s="7" t="s">
        <v>198</v>
      </c>
      <c r="E128" s="7" t="s">
        <v>199</v>
      </c>
      <c r="F128" s="8" t="s">
        <v>829</v>
      </c>
    </row>
    <row r="129" spans="1:6" ht="12.75">
      <c r="A129" s="7">
        <v>329</v>
      </c>
      <c r="B129" s="7" t="s">
        <v>582</v>
      </c>
      <c r="C129" s="7" t="s">
        <v>583</v>
      </c>
      <c r="D129" s="7" t="s">
        <v>584</v>
      </c>
      <c r="E129" s="7" t="s">
        <v>585</v>
      </c>
      <c r="F129" s="8" t="s">
        <v>830</v>
      </c>
    </row>
    <row r="130" spans="1:6" ht="12.75">
      <c r="A130" s="7">
        <v>264</v>
      </c>
      <c r="B130" s="7" t="s">
        <v>606</v>
      </c>
      <c r="C130" s="7" t="s">
        <v>607</v>
      </c>
      <c r="D130" s="7" t="s">
        <v>608</v>
      </c>
      <c r="E130" s="7" t="s">
        <v>609</v>
      </c>
      <c r="F130" s="8" t="s">
        <v>831</v>
      </c>
    </row>
    <row r="131" spans="1:6" ht="12.75">
      <c r="A131" s="7">
        <v>342</v>
      </c>
      <c r="B131" s="7" t="s">
        <v>614</v>
      </c>
      <c r="C131" s="7" t="s">
        <v>615</v>
      </c>
      <c r="D131" s="7" t="s">
        <v>616</v>
      </c>
      <c r="E131" s="7" t="s">
        <v>617</v>
      </c>
      <c r="F131" s="8" t="s">
        <v>832</v>
      </c>
    </row>
    <row r="132" spans="1:6" ht="12.75">
      <c r="A132" s="7">
        <v>492</v>
      </c>
      <c r="B132" s="7" t="s">
        <v>626</v>
      </c>
      <c r="C132" s="7" t="s">
        <v>627</v>
      </c>
      <c r="D132" s="7" t="s">
        <v>628</v>
      </c>
      <c r="E132" s="7" t="s">
        <v>629</v>
      </c>
      <c r="F132" s="8" t="s">
        <v>833</v>
      </c>
    </row>
    <row r="133" spans="1:6" ht="12.75">
      <c r="A133" s="7">
        <v>311</v>
      </c>
      <c r="B133" s="7" t="s">
        <v>590</v>
      </c>
      <c r="C133" s="7" t="s">
        <v>591</v>
      </c>
      <c r="D133" s="7" t="s">
        <v>592</v>
      </c>
      <c r="E133" s="7" t="s">
        <v>593</v>
      </c>
      <c r="F133" s="8" t="s">
        <v>834</v>
      </c>
    </row>
    <row r="134" spans="1:6" ht="12.75">
      <c r="A134" s="7">
        <v>428</v>
      </c>
      <c r="B134" s="7" t="s">
        <v>354</v>
      </c>
      <c r="C134" s="7" t="s">
        <v>355</v>
      </c>
      <c r="D134" s="7" t="s">
        <v>356</v>
      </c>
      <c r="E134" s="7" t="s">
        <v>357</v>
      </c>
      <c r="F134" s="8" t="s">
        <v>835</v>
      </c>
    </row>
    <row r="135" spans="1:6" ht="12.75">
      <c r="A135" s="7">
        <v>608</v>
      </c>
      <c r="B135" s="7" t="s">
        <v>634</v>
      </c>
      <c r="C135" s="7" t="s">
        <v>635</v>
      </c>
      <c r="D135" s="7" t="s">
        <v>636</v>
      </c>
      <c r="E135" s="7" t="s">
        <v>637</v>
      </c>
      <c r="F135" s="8" t="s">
        <v>836</v>
      </c>
    </row>
    <row r="136" spans="1:6" ht="12.75">
      <c r="A136" s="7">
        <v>393</v>
      </c>
      <c r="B136" s="7" t="s">
        <v>630</v>
      </c>
      <c r="C136" s="7" t="s">
        <v>631</v>
      </c>
      <c r="D136" s="7" t="s">
        <v>632</v>
      </c>
      <c r="E136" s="7" t="s">
        <v>633</v>
      </c>
      <c r="F136" s="8" t="s">
        <v>837</v>
      </c>
    </row>
    <row r="137" spans="1:6" ht="12.75">
      <c r="A137" s="7">
        <v>680</v>
      </c>
      <c r="B137" s="7" t="s">
        <v>212</v>
      </c>
      <c r="C137" s="7" t="s">
        <v>213</v>
      </c>
      <c r="D137" s="7" t="s">
        <v>214</v>
      </c>
      <c r="E137" s="7" t="s">
        <v>215</v>
      </c>
      <c r="F137" s="8" t="s">
        <v>838</v>
      </c>
    </row>
    <row r="138" spans="1:6" ht="12.75">
      <c r="A138" s="7">
        <v>82</v>
      </c>
      <c r="B138" s="7" t="s">
        <v>638</v>
      </c>
      <c r="C138" s="7" t="s">
        <v>639</v>
      </c>
      <c r="D138" s="7" t="s">
        <v>640</v>
      </c>
      <c r="E138" s="7" t="s">
        <v>641</v>
      </c>
      <c r="F138" s="8" t="s">
        <v>839</v>
      </c>
    </row>
    <row r="139" spans="1:6" ht="12.75">
      <c r="A139" s="7">
        <v>80</v>
      </c>
      <c r="B139" s="7" t="s">
        <v>658</v>
      </c>
      <c r="C139" s="7" t="s">
        <v>659</v>
      </c>
      <c r="D139" s="7" t="s">
        <v>660</v>
      </c>
      <c r="E139" s="7" t="s">
        <v>661</v>
      </c>
      <c r="F139" s="8" t="s">
        <v>840</v>
      </c>
    </row>
    <row r="140" spans="1:6" ht="12.75">
      <c r="A140" s="7">
        <v>212</v>
      </c>
      <c r="B140" s="7" t="s">
        <v>654</v>
      </c>
      <c r="C140" s="7" t="s">
        <v>655</v>
      </c>
      <c r="D140" s="7" t="s">
        <v>656</v>
      </c>
      <c r="E140" s="7" t="s">
        <v>657</v>
      </c>
      <c r="F140" s="8" t="s">
        <v>841</v>
      </c>
    </row>
    <row r="141" spans="1:6" ht="12.75">
      <c r="A141" s="7">
        <v>817</v>
      </c>
      <c r="B141" s="7" t="s">
        <v>646</v>
      </c>
      <c r="C141" s="7" t="s">
        <v>647</v>
      </c>
      <c r="D141" s="7" t="s">
        <v>648</v>
      </c>
      <c r="E141" s="7" t="s">
        <v>649</v>
      </c>
      <c r="F141" s="8" t="s">
        <v>842</v>
      </c>
    </row>
    <row r="142" spans="1:8" ht="12.75">
      <c r="A142" s="7">
        <v>52</v>
      </c>
      <c r="B142" s="7" t="s">
        <v>128</v>
      </c>
      <c r="C142" s="7" t="s">
        <v>129</v>
      </c>
      <c r="D142" s="7" t="s">
        <v>130</v>
      </c>
      <c r="E142" s="7" t="s">
        <v>131</v>
      </c>
      <c r="F142" s="8" t="s">
        <v>843</v>
      </c>
      <c r="H142" s="12"/>
    </row>
    <row r="143" spans="1:6" ht="12.75">
      <c r="A143" s="7">
        <v>472</v>
      </c>
      <c r="B143" s="7" t="s">
        <v>650</v>
      </c>
      <c r="C143" s="7" t="s">
        <v>651</v>
      </c>
      <c r="D143" s="7" t="s">
        <v>652</v>
      </c>
      <c r="E143" s="7" t="s">
        <v>653</v>
      </c>
      <c r="F143" s="8" t="s">
        <v>844</v>
      </c>
    </row>
    <row r="144" spans="1:6" ht="12.75">
      <c r="A144" s="7">
        <v>736</v>
      </c>
      <c r="B144" s="7" t="s">
        <v>208</v>
      </c>
      <c r="C144" s="7" t="s">
        <v>209</v>
      </c>
      <c r="D144" s="7" t="s">
        <v>210</v>
      </c>
      <c r="E144" s="7" t="s">
        <v>211</v>
      </c>
      <c r="F144" s="8" t="s">
        <v>845</v>
      </c>
    </row>
    <row r="145" spans="1:6" ht="12.75">
      <c r="A145" s="7">
        <v>352</v>
      </c>
      <c r="B145" s="7" t="s">
        <v>642</v>
      </c>
      <c r="C145" s="7" t="s">
        <v>643</v>
      </c>
      <c r="D145" s="7" t="s">
        <v>644</v>
      </c>
      <c r="E145" s="7" t="s">
        <v>645</v>
      </c>
      <c r="F145" s="8" t="s">
        <v>846</v>
      </c>
    </row>
    <row r="146" spans="1:6" ht="12.75">
      <c r="A146" s="7">
        <v>72</v>
      </c>
      <c r="B146" s="7" t="s">
        <v>666</v>
      </c>
      <c r="C146" s="7" t="s">
        <v>667</v>
      </c>
      <c r="D146" s="7" t="s">
        <v>668</v>
      </c>
      <c r="E146" s="7" t="s">
        <v>669</v>
      </c>
      <c r="F146" s="8" t="s">
        <v>847</v>
      </c>
    </row>
    <row r="147" spans="1:6" ht="12.75">
      <c r="A147" s="7">
        <v>350</v>
      </c>
      <c r="B147" s="7" t="s">
        <v>662</v>
      </c>
      <c r="C147" s="7" t="s">
        <v>663</v>
      </c>
      <c r="D147" s="7" t="s">
        <v>664</v>
      </c>
      <c r="E147" s="7" t="s">
        <v>665</v>
      </c>
      <c r="F147" s="8" t="s">
        <v>848</v>
      </c>
    </row>
    <row r="148" spans="1:6" ht="12.75">
      <c r="A148" s="7">
        <v>400</v>
      </c>
      <c r="B148" s="7" t="s">
        <v>216</v>
      </c>
      <c r="C148" s="7" t="s">
        <v>217</v>
      </c>
      <c r="D148" s="7" t="s">
        <v>218</v>
      </c>
      <c r="E148" s="7" t="s">
        <v>219</v>
      </c>
      <c r="F148" s="8" t="s">
        <v>849</v>
      </c>
    </row>
    <row r="149" spans="1:6" ht="12.75">
      <c r="A149" s="7">
        <v>524</v>
      </c>
      <c r="B149" s="7" t="s">
        <v>674</v>
      </c>
      <c r="C149" s="7" t="s">
        <v>675</v>
      </c>
      <c r="D149" s="7" t="s">
        <v>676</v>
      </c>
      <c r="E149" s="7" t="s">
        <v>677</v>
      </c>
      <c r="F149" s="8" t="s">
        <v>850</v>
      </c>
    </row>
    <row r="150" spans="1:6" ht="12.75">
      <c r="A150" s="7">
        <v>81</v>
      </c>
      <c r="B150" s="7" t="s">
        <v>678</v>
      </c>
      <c r="C150" s="7" t="s">
        <v>679</v>
      </c>
      <c r="D150" s="7" t="s">
        <v>680</v>
      </c>
      <c r="E150" s="7" t="s">
        <v>681</v>
      </c>
      <c r="F150" s="8" t="s">
        <v>851</v>
      </c>
    </row>
    <row r="151" spans="1:8" ht="12.75">
      <c r="A151" s="7">
        <v>484</v>
      </c>
      <c r="B151" s="7" t="s">
        <v>686</v>
      </c>
      <c r="C151" s="7" t="s">
        <v>687</v>
      </c>
      <c r="D151" s="7" t="s">
        <v>688</v>
      </c>
      <c r="E151" s="7" t="s">
        <v>689</v>
      </c>
      <c r="F151" s="8" t="s">
        <v>852</v>
      </c>
      <c r="H151" s="12"/>
    </row>
    <row r="152" spans="1:6" ht="12.75">
      <c r="A152" s="7">
        <v>690</v>
      </c>
      <c r="B152" s="7" t="s">
        <v>690</v>
      </c>
      <c r="C152" s="7" t="s">
        <v>691</v>
      </c>
      <c r="D152" s="7" t="s">
        <v>692</v>
      </c>
      <c r="E152" s="7" t="s">
        <v>693</v>
      </c>
      <c r="F152" s="8" t="s">
        <v>853</v>
      </c>
    </row>
    <row r="153" spans="1:6" ht="12.75">
      <c r="A153" s="7">
        <v>816</v>
      </c>
      <c r="B153" s="7" t="s">
        <v>682</v>
      </c>
      <c r="C153" s="7" t="s">
        <v>683</v>
      </c>
      <c r="D153" s="7" t="s">
        <v>684</v>
      </c>
      <c r="E153" s="7" t="s">
        <v>685</v>
      </c>
      <c r="F153" s="8" t="s">
        <v>854</v>
      </c>
    </row>
    <row r="154" spans="1:6" ht="12.75">
      <c r="A154" s="7">
        <v>819</v>
      </c>
      <c r="B154" s="7" t="s">
        <v>586</v>
      </c>
      <c r="C154" s="7" t="s">
        <v>587</v>
      </c>
      <c r="D154" s="7" t="s">
        <v>588</v>
      </c>
      <c r="E154" s="7" t="s">
        <v>589</v>
      </c>
      <c r="F154" s="8" t="s">
        <v>855</v>
      </c>
    </row>
    <row r="155" spans="1:6" ht="12.75">
      <c r="A155" s="7"/>
      <c r="B155" s="7" t="s">
        <v>864</v>
      </c>
      <c r="C155" s="7"/>
      <c r="D155" s="7" t="s">
        <v>867</v>
      </c>
      <c r="E155" s="7" t="s">
        <v>869</v>
      </c>
      <c r="F155" s="8" t="s">
        <v>856</v>
      </c>
    </row>
    <row r="156" spans="1:6" ht="12.75">
      <c r="A156" s="7"/>
      <c r="B156" s="7" t="s">
        <v>864</v>
      </c>
      <c r="C156" s="7"/>
      <c r="D156" s="7" t="s">
        <v>865</v>
      </c>
      <c r="E156" s="7" t="s">
        <v>866</v>
      </c>
      <c r="F156" s="8" t="s">
        <v>857</v>
      </c>
    </row>
    <row r="157" spans="1:6" ht="12.75">
      <c r="A157" s="7"/>
      <c r="B157" s="7" t="s">
        <v>864</v>
      </c>
      <c r="C157" s="7"/>
      <c r="D157" s="7" t="s">
        <v>867</v>
      </c>
      <c r="E157" s="7" t="s">
        <v>868</v>
      </c>
      <c r="F157" s="8" t="s">
        <v>858</v>
      </c>
    </row>
    <row r="158" spans="1:6" ht="12.75">
      <c r="A158" s="7">
        <v>809</v>
      </c>
      <c r="B158" s="7" t="s">
        <v>534</v>
      </c>
      <c r="C158" s="7" t="s">
        <v>535</v>
      </c>
      <c r="D158" s="7" t="s">
        <v>536</v>
      </c>
      <c r="E158" s="7" t="s">
        <v>537</v>
      </c>
      <c r="F158" s="8" t="s">
        <v>859</v>
      </c>
    </row>
    <row r="159" spans="1:6" ht="12.75">
      <c r="A159" s="7">
        <v>653</v>
      </c>
      <c r="B159" s="7" t="s">
        <v>694</v>
      </c>
      <c r="C159" s="7" t="s">
        <v>695</v>
      </c>
      <c r="D159" s="7" t="s">
        <v>696</v>
      </c>
      <c r="E159" s="7" t="s">
        <v>697</v>
      </c>
      <c r="F159" s="8" t="s">
        <v>860</v>
      </c>
    </row>
    <row r="160" spans="1:6" ht="12.75">
      <c r="A160" s="7">
        <v>388</v>
      </c>
      <c r="B160" s="7" t="s">
        <v>200</v>
      </c>
      <c r="C160" s="7" t="s">
        <v>201</v>
      </c>
      <c r="D160" s="7" t="s">
        <v>202</v>
      </c>
      <c r="E160" s="7" t="s">
        <v>203</v>
      </c>
      <c r="F160" s="8" t="s">
        <v>861</v>
      </c>
    </row>
    <row r="161" spans="1:6" ht="12.75">
      <c r="A161" s="7">
        <v>378</v>
      </c>
      <c r="B161" s="7" t="s">
        <v>698</v>
      </c>
      <c r="C161" s="7" t="s">
        <v>699</v>
      </c>
      <c r="D161" s="7" t="s">
        <v>700</v>
      </c>
      <c r="E161" s="7" t="s">
        <v>701</v>
      </c>
      <c r="F161" s="8" t="s">
        <v>862</v>
      </c>
    </row>
    <row r="162" spans="1:6" ht="12.75">
      <c r="A162" s="7">
        <v>382</v>
      </c>
      <c r="B162" s="7" t="s">
        <v>702</v>
      </c>
      <c r="C162" s="7" t="s">
        <v>703</v>
      </c>
      <c r="D162" s="7" t="s">
        <v>704</v>
      </c>
      <c r="E162" s="7" t="s">
        <v>705</v>
      </c>
      <c r="F162" s="8" t="s">
        <v>863</v>
      </c>
    </row>
  </sheetData>
  <sheetProtection/>
  <mergeCells count="2">
    <mergeCell ref="A1:F1"/>
    <mergeCell ref="C2:F2"/>
  </mergeCells>
  <hyperlinks>
    <hyperlink ref="F6" r:id="rId1" display="http://ec.europa.eu/budget/inforeuro/index.cfm?fuseaction=currency_historique&amp;currency=501&amp;Language=en"/>
    <hyperlink ref="F7" r:id="rId2" display="http://ec.europa.eu/budget/inforeuro/index.cfm?fuseaction=currency_historique&amp;currency=6&amp;Language=en"/>
    <hyperlink ref="F8" r:id="rId3" display="http://ec.europa.eu/budget/inforeuro/index.cfm?fuseaction=currency_historique&amp;currency=7&amp;Language=en"/>
    <hyperlink ref="F9" r:id="rId4" display="http://ec.europa.eu/budget/inforeuro/index.cfm?fuseaction=currency_historique&amp;currency=8&amp;Language=en"/>
    <hyperlink ref="F10" r:id="rId5" display="http://ec.europa.eu/budget/inforeuro/index.cfm?fuseaction=currency_historique&amp;currency=9&amp;Language=en"/>
    <hyperlink ref="F11" r:id="rId6" display="http://ec.europa.eu/budget/inforeuro/index.cfm?fuseaction=currency_historique&amp;currency=12&amp;Language=en"/>
    <hyperlink ref="F12" r:id="rId7" display="http://ec.europa.eu/budget/inforeuro/index.cfm?fuseaction=currency_historique&amp;currency=14&amp;Language=en"/>
    <hyperlink ref="F13" r:id="rId8" display="http://ec.europa.eu/budget/inforeuro/index.cfm?fuseaction=currency_historique&amp;currency=15&amp;Language=en"/>
    <hyperlink ref="F14" r:id="rId9" display="http://ec.europa.eu/budget/inforeuro/index.cfm?fuseaction=currency_historique&amp;currency=508&amp;Language=en"/>
    <hyperlink ref="F15" r:id="rId10" display="http://ec.europa.eu/budget/inforeuro/index.cfm?fuseaction=currency_historique&amp;currency=17&amp;Language=en"/>
    <hyperlink ref="F16" r:id="rId11" display="http://ec.europa.eu/budget/inforeuro/index.cfm?fuseaction=currency_historique&amp;currency=18&amp;Language=en"/>
    <hyperlink ref="F17" r:id="rId12" display="http://ec.europa.eu/budget/inforeuro/index.cfm?fuseaction=currency_historique&amp;currency=19&amp;Language=en"/>
    <hyperlink ref="F18" r:id="rId13" display="http://ec.europa.eu/budget/inforeuro/index.cfm?fuseaction=currency_historique&amp;currency=23&amp;Language=en"/>
    <hyperlink ref="F19" r:id="rId14" display="http://ec.europa.eu/budget/inforeuro/index.cfm?fuseaction=currency_historique&amp;currency=24&amp;Language=en"/>
    <hyperlink ref="F20" r:id="rId15" display="http://ec.europa.eu/budget/inforeuro/index.cfm?fuseaction=currency_historique&amp;currency=25&amp;Language=en"/>
    <hyperlink ref="F21" r:id="rId16" display="http://ec.europa.eu/budget/inforeuro/index.cfm?fuseaction=currency_historique&amp;currency=26&amp;Language=en"/>
    <hyperlink ref="F22" r:id="rId17" display="http://ec.europa.eu/budget/inforeuro/index.cfm?fuseaction=currency_historique&amp;currency=27&amp;Language=en"/>
    <hyperlink ref="F23" r:id="rId18" display="http://ec.europa.eu/budget/inforeuro/index.cfm?fuseaction=currency_historique&amp;currency=28&amp;Language=en"/>
    <hyperlink ref="F24" r:id="rId19" display="http://ec.europa.eu/budget/inforeuro/index.cfm?fuseaction=currency_historique&amp;currency=29&amp;Language=en"/>
    <hyperlink ref="F25" r:id="rId20" display="http://ec.europa.eu/budget/inforeuro/index.cfm?fuseaction=currency_historique&amp;currency=30&amp;Language=en"/>
    <hyperlink ref="F26" r:id="rId21" display="http://ec.europa.eu/budget/inforeuro/index.cfm?fuseaction=currency_historique&amp;currency=31&amp;Language=en"/>
    <hyperlink ref="F27" r:id="rId22" display="http://ec.europa.eu/budget/inforeuro/index.cfm?fuseaction=currency_historique&amp;currency=33&amp;Language=en"/>
    <hyperlink ref="F28" r:id="rId23" display="http://ec.europa.eu/budget/inforeuro/index.cfm?fuseaction=currency_historique&amp;currency=35&amp;Language=en"/>
    <hyperlink ref="F29" r:id="rId24" display="http://ec.europa.eu/budget/inforeuro/index.cfm?fuseaction=currency_historique&amp;currency=36&amp;Language=en"/>
    <hyperlink ref="F30" r:id="rId25" display="http://ec.europa.eu/budget/inforeuro/index.cfm?fuseaction=currency_historique&amp;currency=37&amp;Language=en"/>
    <hyperlink ref="F31" r:id="rId26" display="http://ec.europa.eu/budget/inforeuro/index.cfm?fuseaction=currency_historique&amp;currency=38&amp;Language=en"/>
    <hyperlink ref="F63" r:id="rId27" display="http://ec.europa.eu/budget/inforeuro/index.cfm?fuseaction=currency_historique&amp;currency=39&amp;Language=en"/>
    <hyperlink ref="F32" r:id="rId28" display="http://ec.europa.eu/budget/inforeuro/index.cfm?fuseaction=currency_historique&amp;currency=40&amp;Language=en"/>
    <hyperlink ref="F33" r:id="rId29" display="http://ec.europa.eu/budget/inforeuro/index.cfm?fuseaction=currency_historique&amp;currency=41&amp;Language=en"/>
    <hyperlink ref="F34" r:id="rId30" display="http://ec.europa.eu/budget/inforeuro/index.cfm?fuseaction=currency_historique&amp;currency=42&amp;Language=en"/>
    <hyperlink ref="F35" r:id="rId31" display="http://ec.europa.eu/budget/inforeuro/index.cfm?fuseaction=currency_historique&amp;currency=43&amp;Language=en"/>
    <hyperlink ref="F36" r:id="rId32" display="http://ec.europa.eu/budget/inforeuro/index.cfm?fuseaction=currency_historique&amp;currency=506&amp;Language=en"/>
    <hyperlink ref="F37" r:id="rId33" display="http://ec.europa.eu/budget/inforeuro/index.cfm?fuseaction=currency_historique&amp;currency=44&amp;Language=en"/>
    <hyperlink ref="F38" r:id="rId34" display="http://ec.europa.eu/budget/inforeuro/index.cfm?fuseaction=currency_historique&amp;currency=45&amp;Language=en"/>
    <hyperlink ref="F39" r:id="rId35" display="http://ec.europa.eu/budget/inforeuro/index.cfm?fuseaction=currency_historique&amp;currency=47&amp;Language=en"/>
    <hyperlink ref="F40" r:id="rId36" display="http://ec.europa.eu/budget/inforeuro/index.cfm?fuseaction=currency_historique&amp;currency=49&amp;Language=en"/>
    <hyperlink ref="F41" r:id="rId37" display="http://ec.europa.eu/budget/inforeuro/index.cfm?fuseaction=currency_historique&amp;currency=50&amp;Language=en"/>
    <hyperlink ref="F42" r:id="rId38" display="http://ec.europa.eu/budget/inforeuro/index.cfm?fuseaction=currency_historique&amp;currency=53&amp;Language=en"/>
    <hyperlink ref="F43" r:id="rId39" display="http://ec.europa.eu/budget/inforeuro/index.cfm?fuseaction=currency_historique&amp;currency=55&amp;Language=en"/>
    <hyperlink ref="F44" r:id="rId40" display="http://ec.europa.eu/budget/inforeuro/index.cfm?fuseaction=currency_historique&amp;currency=58&amp;Language=en"/>
    <hyperlink ref="F45" r:id="rId41" display="http://ec.europa.eu/budget/inforeuro/index.cfm?fuseaction=currency_historique&amp;currency=59&amp;Language=en"/>
    <hyperlink ref="F46" r:id="rId42" display="http://ec.europa.eu/budget/inforeuro/index.cfm?fuseaction=currency_historique&amp;currency=60&amp;Language=en"/>
    <hyperlink ref="F47" r:id="rId43" display="http://ec.europa.eu/budget/inforeuro/index.cfm?fuseaction=currency_historique&amp;currency=63&amp;Language=en"/>
    <hyperlink ref="F48" r:id="rId44" display="http://ec.europa.eu/budget/inforeuro/index.cfm?fuseaction=currency_historique&amp;currency=67&amp;Language=en"/>
    <hyperlink ref="F49" r:id="rId45" display="http://ec.europa.eu/budget/inforeuro/index.cfm?fuseaction=currency_historique&amp;currency=68&amp;Language=en"/>
    <hyperlink ref="F50" r:id="rId46" display="http://ec.europa.eu/budget/inforeuro/index.cfm?fuseaction=currency_historique&amp;currency=72&amp;Language=en"/>
    <hyperlink ref="F51" r:id="rId47" display="http://ec.europa.eu/budget/inforeuro/index.cfm?fuseaction=currency_historique&amp;currency=73&amp;Language=en"/>
    <hyperlink ref="F52" r:id="rId48" display="http://ec.europa.eu/budget/inforeuro/index.cfm?fuseaction=currency_historique&amp;currency=514&amp;Language=en"/>
    <hyperlink ref="F53" r:id="rId49" display="http://ec.europa.eu/budget/inforeuro/index.cfm?fuseaction=currency_historique&amp;currency=75&amp;Language=en"/>
    <hyperlink ref="F54" r:id="rId50" display="http://ec.europa.eu/budget/inforeuro/index.cfm?fuseaction=currency_historique&amp;currency=76&amp;Language=en"/>
    <hyperlink ref="F55" r:id="rId51" display="http://ec.europa.eu/budget/inforeuro/index.cfm?fuseaction=currency_historique&amp;currency=77&amp;Language=en"/>
    <hyperlink ref="F56" r:id="rId52" display="http://ec.europa.eu/budget/inforeuro/index.cfm?fuseaction=currency_historique&amp;currency=79&amp;Language=en"/>
    <hyperlink ref="F57" r:id="rId53" display="http://ec.europa.eu/budget/inforeuro/index.cfm?fuseaction=currency_historique&amp;currency=82&amp;Language=en"/>
    <hyperlink ref="F58" r:id="rId54" display="http://ec.europa.eu/budget/inforeuro/index.cfm?fuseaction=currency_historique&amp;currency=84&amp;Language=en"/>
    <hyperlink ref="F59" r:id="rId55" display="http://ec.europa.eu/budget/inforeuro/index.cfm?fuseaction=currency_historique&amp;currency=85&amp;Language=en"/>
    <hyperlink ref="F60" r:id="rId56" display="http://ec.europa.eu/budget/inforeuro/index.cfm?fuseaction=currency_historique&amp;currency=86&amp;Language=en"/>
    <hyperlink ref="F61" r:id="rId57" display="http://ec.europa.eu/budget/inforeuro/index.cfm?fuseaction=currency_historique&amp;currency=87&amp;Language=en"/>
    <hyperlink ref="F62" r:id="rId58" display="http://ec.europa.eu/budget/inforeuro/index.cfm?fuseaction=currency_historique&amp;currency=88&amp;Language=en"/>
    <hyperlink ref="F64" r:id="rId59" display="http://ec.europa.eu/budget/inforeuro/index.cfm?fuseaction=currency_historique&amp;currency=89&amp;Language=en"/>
    <hyperlink ref="F65" r:id="rId60" display="http://ec.europa.eu/budget/inforeuro/index.cfm?fuseaction=currency_historique&amp;currency=91&amp;Language=en"/>
    <hyperlink ref="F66" r:id="rId61" display="http://ec.europa.eu/budget/inforeuro/index.cfm?fuseaction=currency_historique&amp;currency=92&amp;Language=en"/>
    <hyperlink ref="F67" r:id="rId62" display="http://ec.europa.eu/budget/inforeuro/index.cfm?fuseaction=currency_historique&amp;currency=93&amp;Language=en"/>
    <hyperlink ref="F68" r:id="rId63" display="http://ec.europa.eu/budget/inforeuro/index.cfm?fuseaction=currency_historique&amp;currency=95&amp;Language=en"/>
    <hyperlink ref="F69" r:id="rId64" display="http://ec.europa.eu/budget/inforeuro/index.cfm?fuseaction=currency_historique&amp;currency=96&amp;Language=en"/>
    <hyperlink ref="F70" r:id="rId65" display="http://ec.europa.eu/budget/inforeuro/index.cfm?fuseaction=currency_historique&amp;currency=98&amp;Language=en"/>
    <hyperlink ref="F71" r:id="rId66" display="http://ec.europa.eu/budget/inforeuro/index.cfm?fuseaction=currency_historique&amp;currency=99&amp;Language=en"/>
    <hyperlink ref="F72" r:id="rId67" display="http://ec.europa.eu/budget/inforeuro/index.cfm?fuseaction=currency_historique&amp;currency=100&amp;Language=en"/>
    <hyperlink ref="F73" r:id="rId68" display="http://ec.europa.eu/budget/inforeuro/index.cfm?fuseaction=currency_historique&amp;currency=101&amp;Language=en"/>
    <hyperlink ref="F74" r:id="rId69" display="http://ec.europa.eu/budget/inforeuro/index.cfm?fuseaction=currency_historique&amp;currency=102&amp;Language=en"/>
    <hyperlink ref="F75" r:id="rId70" display="http://ec.europa.eu/budget/inforeuro/index.cfm?fuseaction=currency_historique&amp;currency=103&amp;Language=en"/>
    <hyperlink ref="F76" r:id="rId71" display="http://ec.europa.eu/budget/inforeuro/index.cfm?fuseaction=currency_historique&amp;currency=104&amp;Language=en"/>
    <hyperlink ref="F77" r:id="rId72" display="http://ec.europa.eu/budget/inforeuro/index.cfm?fuseaction=currency_historique&amp;currency=105&amp;Language=en"/>
    <hyperlink ref="F78" r:id="rId73" display="http://ec.europa.eu/budget/inforeuro/index.cfm?fuseaction=currency_historique&amp;currency=106&amp;Language=en"/>
    <hyperlink ref="F79" r:id="rId74" display="http://ec.europa.eu/budget/inforeuro/index.cfm?fuseaction=currency_historique&amp;currency=107&amp;Language=en"/>
    <hyperlink ref="F80" r:id="rId75" display="http://ec.europa.eu/budget/inforeuro/index.cfm?fuseaction=currency_historique&amp;currency=108&amp;Language=en"/>
    <hyperlink ref="F81" r:id="rId76" display="http://ec.europa.eu/budget/inforeuro/index.cfm?fuseaction=currency_historique&amp;currency=109&amp;Language=en"/>
    <hyperlink ref="F82" r:id="rId77" display="http://ec.europa.eu/budget/inforeuro/index.cfm?fuseaction=currency_historique&amp;currency=110&amp;Language=en"/>
    <hyperlink ref="F83" r:id="rId78" display="http://ec.europa.eu/budget/inforeuro/index.cfm?fuseaction=currency_historique&amp;currency=111&amp;Language=en"/>
    <hyperlink ref="F84" r:id="rId79" display="http://ec.europa.eu/budget/inforeuro/index.cfm?fuseaction=currency_historique&amp;currency=113&amp;Language=en"/>
    <hyperlink ref="F85" r:id="rId80" display="http://ec.europa.eu/budget/inforeuro/index.cfm?fuseaction=currency_historique&amp;currency=114&amp;Language=en"/>
    <hyperlink ref="F86" r:id="rId81" display="http://ec.europa.eu/budget/inforeuro/index.cfm?fuseaction=currency_historique&amp;currency=115&amp;Language=en"/>
    <hyperlink ref="F87" r:id="rId82" display="http://ec.europa.eu/budget/inforeuro/index.cfm?fuseaction=currency_historique&amp;currency=117&amp;Language=en"/>
    <hyperlink ref="F88" r:id="rId83" display="http://ec.europa.eu/budget/inforeuro/index.cfm?fuseaction=currency_historique&amp;currency=119&amp;Language=en"/>
    <hyperlink ref="F89" r:id="rId84" display="http://ec.europa.eu/budget/inforeuro/index.cfm?fuseaction=currency_historique&amp;currency=120&amp;Language=en"/>
    <hyperlink ref="F90" r:id="rId85" display="http://ec.europa.eu/budget/inforeuro/index.cfm?fuseaction=currency_historique&amp;currency=121&amp;Language=en"/>
    <hyperlink ref="F91" r:id="rId86" display="http://ec.europa.eu/budget/inforeuro/index.cfm?fuseaction=currency_historique&amp;currency=122&amp;Language=en"/>
    <hyperlink ref="F92" r:id="rId87" display="http://ec.europa.eu/budget/inforeuro/index.cfm?fuseaction=currency_historique&amp;currency=505&amp;Language=en"/>
    <hyperlink ref="F93" r:id="rId88" display="http://ec.europa.eu/budget/inforeuro/index.cfm?fuseaction=currency_historique&amp;currency=124&amp;Language=en"/>
    <hyperlink ref="F94" r:id="rId89" display="http://ec.europa.eu/budget/inforeuro/index.cfm?fuseaction=currency_historique&amp;currency=125&amp;Language=en"/>
    <hyperlink ref="F95" r:id="rId90" display="http://ec.europa.eu/budget/inforeuro/index.cfm?fuseaction=currency_historique&amp;currency=126&amp;Language=en"/>
    <hyperlink ref="F96" r:id="rId91" display="http://ec.europa.eu/budget/inforeuro/index.cfm?fuseaction=currency_historique&amp;currency=127&amp;Language=en"/>
    <hyperlink ref="F97" r:id="rId92" display="http://ec.europa.eu/budget/inforeuro/index.cfm?fuseaction=currency_historique&amp;currency=128&amp;Language=en"/>
    <hyperlink ref="F98" r:id="rId93" display="http://ec.europa.eu/budget/inforeuro/index.cfm?fuseaction=currency_historique&amp;currency=130&amp;Language=en"/>
    <hyperlink ref="F99" r:id="rId94" display="http://ec.europa.eu/budget/inforeuro/index.cfm?fuseaction=currency_historique&amp;currency=131&amp;Language=en"/>
    <hyperlink ref="F100" r:id="rId95" display="http://ec.europa.eu/budget/inforeuro/index.cfm?fuseaction=currency_historique&amp;currency=132&amp;Language=en"/>
    <hyperlink ref="F101" r:id="rId96" display="http://ec.europa.eu/budget/inforeuro/index.cfm?fuseaction=currency_historique&amp;currency=133&amp;Language=en"/>
    <hyperlink ref="F102" r:id="rId97" display="http://ec.europa.eu/budget/inforeuro/index.cfm?fuseaction=currency_historique&amp;currency=134&amp;Language=en"/>
    <hyperlink ref="F103" r:id="rId98" display="http://ec.europa.eu/budget/inforeuro/index.cfm?fuseaction=currency_historique&amp;currency=509&amp;Language=en"/>
    <hyperlink ref="F104" r:id="rId99" display="http://ec.europa.eu/budget/inforeuro/index.cfm?fuseaction=currency_historique&amp;currency=136&amp;Language=en"/>
    <hyperlink ref="F105" r:id="rId100" display="http://ec.europa.eu/budget/inforeuro/index.cfm?fuseaction=currency_historique&amp;currency=137&amp;Language=en"/>
    <hyperlink ref="F106" r:id="rId101" display="http://ec.europa.eu/budget/inforeuro/index.cfm?fuseaction=currency_historique&amp;currency=139&amp;Language=en"/>
    <hyperlink ref="F107" r:id="rId102" display="http://ec.europa.eu/budget/inforeuro/index.cfm?fuseaction=currency_historique&amp;currency=143&amp;Language=en"/>
    <hyperlink ref="F108" r:id="rId103" display="http://ec.europa.eu/budget/inforeuro/index.cfm?fuseaction=currency_historique&amp;currency=144&amp;Language=en"/>
    <hyperlink ref="F109" r:id="rId104" display="http://ec.europa.eu/budget/inforeuro/index.cfm?fuseaction=currency_historique&amp;currency=145&amp;Language=en"/>
    <hyperlink ref="F110" r:id="rId105" display="http://ec.europa.eu/budget/inforeuro/index.cfm?fuseaction=currency_historique&amp;currency=146&amp;Language=en"/>
    <hyperlink ref="F111" r:id="rId106" display="http://ec.europa.eu/budget/inforeuro/index.cfm?fuseaction=currency_historique&amp;currency=148&amp;Language=en"/>
    <hyperlink ref="F112" r:id="rId107" display="http://ec.europa.eu/budget/inforeuro/index.cfm?fuseaction=currency_historique&amp;currency=149&amp;Language=en"/>
    <hyperlink ref="F113" r:id="rId108" display="http://ec.europa.eu/budget/inforeuro/index.cfm?fuseaction=currency_historique&amp;currency=150&amp;Language=en"/>
    <hyperlink ref="F114" r:id="rId109" display="http://ec.europa.eu/budget/inforeuro/index.cfm?fuseaction=currency_historique&amp;currency=151&amp;Language=en"/>
    <hyperlink ref="F115" r:id="rId110" display="http://ec.europa.eu/budget/inforeuro/index.cfm?fuseaction=currency_historique&amp;currency=152&amp;Language=en"/>
    <hyperlink ref="F116" r:id="rId111" display="http://ec.europa.eu/budget/inforeuro/index.cfm?fuseaction=currency_historique&amp;currency=153&amp;Language=en"/>
    <hyperlink ref="F117" r:id="rId112" display="http://ec.europa.eu/budget/inforeuro/index.cfm?fuseaction=currency_historique&amp;currency=157&amp;Language=en"/>
    <hyperlink ref="F118" r:id="rId113" display="http://ec.europa.eu/budget/inforeuro/index.cfm?fuseaction=currency_historique&amp;currency=158&amp;Language=en"/>
    <hyperlink ref="F119" r:id="rId114" display="http://ec.europa.eu/budget/inforeuro/index.cfm?fuseaction=currency_historique&amp;currency=507&amp;Language=en"/>
    <hyperlink ref="F120" r:id="rId115" display="http://ec.europa.eu/budget/inforeuro/index.cfm?fuseaction=currency_historique&amp;currency=512&amp;Language=en"/>
    <hyperlink ref="F121" r:id="rId116" display="http://ec.europa.eu/budget/inforeuro/index.cfm?fuseaction=currency_historique&amp;currency=160&amp;Language=en"/>
    <hyperlink ref="F122" r:id="rId117" display="http://ec.europa.eu/budget/inforeuro/index.cfm?fuseaction=currency_historique&amp;currency=162&amp;Language=en"/>
    <hyperlink ref="F123" r:id="rId118" display="http://ec.europa.eu/budget/inforeuro/index.cfm?fuseaction=currency_historique&amp;currency=163&amp;Language=en"/>
    <hyperlink ref="F124" r:id="rId119" display="http://ec.europa.eu/budget/inforeuro/index.cfm?fuseaction=currency_historique&amp;currency=164&amp;Language=en"/>
    <hyperlink ref="F125" r:id="rId120" display="http://ec.europa.eu/budget/inforeuro/index.cfm?fuseaction=currency_historique&amp;currency=165&amp;Language=en"/>
    <hyperlink ref="F126" r:id="rId121" display="http://ec.europa.eu/budget/inforeuro/index.cfm?fuseaction=currency_historique&amp;currency=513&amp;Language=en"/>
    <hyperlink ref="F127" r:id="rId122" display="http://ec.europa.eu/budget/inforeuro/index.cfm?fuseaction=currency_historique&amp;currency=167&amp;Language=en"/>
    <hyperlink ref="F128" r:id="rId123" display="http://ec.europa.eu/budget/inforeuro/index.cfm?fuseaction=currency_historique&amp;currency=169&amp;Language=en"/>
    <hyperlink ref="F129" r:id="rId124" display="http://ec.europa.eu/budget/inforeuro/index.cfm?fuseaction=currency_historique&amp;currency=170&amp;Language=en"/>
    <hyperlink ref="F130" r:id="rId125" display="http://ec.europa.eu/budget/inforeuro/index.cfm?fuseaction=currency_historique&amp;currency=174&amp;Language=en"/>
    <hyperlink ref="F131" r:id="rId126" display="http://ec.europa.eu/budget/inforeuro/index.cfm?fuseaction=currency_historique&amp;currency=175&amp;Language=en"/>
    <hyperlink ref="F132" r:id="rId127" display="http://ec.europa.eu/budget/inforeuro/index.cfm?fuseaction=currency_historique&amp;currency=503&amp;Language=en"/>
    <hyperlink ref="F133" r:id="rId128" display="http://ec.europa.eu/budget/inforeuro/index.cfm?fuseaction=currency_historique&amp;currency=177&amp;Language=en"/>
    <hyperlink ref="F134" r:id="rId129" display="http://ec.europa.eu/budget/inforeuro/index.cfm?fuseaction=currency_historique&amp;currency=179&amp;Language=en"/>
    <hyperlink ref="F135" r:id="rId130" display="http://ec.europa.eu/budget/inforeuro/index.cfm?fuseaction=currency_historique&amp;currency=180&amp;Language=en"/>
    <hyperlink ref="F136" r:id="rId131" display="http://ec.europa.eu/budget/inforeuro/index.cfm?fuseaction=currency_historique&amp;currency=181&amp;Language=en"/>
    <hyperlink ref="F137" r:id="rId132" display="http://ec.europa.eu/budget/inforeuro/index.cfm?fuseaction=currency_historique&amp;currency=185&amp;Language=en"/>
    <hyperlink ref="F138" r:id="rId133" display="http://ec.europa.eu/budget/inforeuro/index.cfm?fuseaction=currency_historique&amp;currency=187&amp;Language=en"/>
    <hyperlink ref="F139" r:id="rId134" display="http://ec.europa.eu/budget/inforeuro/index.cfm?fuseaction=currency_historique&amp;currency=521&amp;Language=en"/>
    <hyperlink ref="F140" r:id="rId135" display="http://ec.europa.eu/budget/inforeuro/index.cfm?fuseaction=currency_historique&amp;currency=189&amp;Language=en"/>
    <hyperlink ref="F141" r:id="rId136" display="http://ec.europa.eu/budget/inforeuro/index.cfm?fuseaction=currency_historique&amp;currency=190&amp;Language=en"/>
    <hyperlink ref="F142" r:id="rId137" display="http://ec.europa.eu/budget/inforeuro/index.cfm?fuseaction=currency_historique&amp;currency=504&amp;Language=en"/>
    <hyperlink ref="F143" r:id="rId138" display="http://ec.europa.eu/budget/inforeuro/index.cfm?fuseaction=currency_historique&amp;currency=193&amp;Language=en"/>
    <hyperlink ref="F144" r:id="rId139" display="http://ec.europa.eu/budget/inforeuro/index.cfm?fuseaction=currency_historique&amp;currency=194&amp;Language=en"/>
    <hyperlink ref="F145" r:id="rId140" display="http://ec.europa.eu/budget/inforeuro/index.cfm?fuseaction=currency_historique&amp;currency=195&amp;Language=en"/>
    <hyperlink ref="F146" r:id="rId141" display="http://ec.europa.eu/budget/inforeuro/index.cfm?fuseaction=currency_historique&amp;currency=196&amp;Language=en"/>
    <hyperlink ref="F147" r:id="rId142" display="http://ec.europa.eu/budget/inforeuro/index.cfm?fuseaction=currency_historique&amp;currency=199&amp;Language=en"/>
    <hyperlink ref="F148" r:id="rId143" display="http://ec.europa.eu/budget/inforeuro/index.cfm?fuseaction=currency_historique&amp;currency=201&amp;Language=en"/>
    <hyperlink ref="F149" r:id="rId144" display="http://ec.europa.eu/budget/inforeuro/index.cfm?fuseaction=currency_historique&amp;currency=202&amp;Language=en"/>
    <hyperlink ref="F150" r:id="rId145" display="http://ec.europa.eu/budget/inforeuro/index.cfm?fuseaction=currency_historique&amp;currency=203&amp;Language=en"/>
    <hyperlink ref="F151" r:id="rId146" display="http://ec.europa.eu/budget/inforeuro/index.cfm?fuseaction=currency_historique&amp;currency=515&amp;Language=en"/>
    <hyperlink ref="F152" r:id="rId147" display="http://ec.europa.eu/budget/inforeuro/index.cfm?fuseaction=currency_historique&amp;currency=205&amp;Language=en"/>
    <hyperlink ref="F153" r:id="rId148" display="http://ec.europa.eu/budget/inforeuro/index.cfm?fuseaction=currency_historique&amp;currency=206&amp;Language=en"/>
    <hyperlink ref="F154" r:id="rId149" display="http://ec.europa.eu/budget/inforeuro/index.cfm?fuseaction=currency_historique&amp;currency=207&amp;Language=en"/>
    <hyperlink ref="F155" r:id="rId150" display="http://ec.europa.eu/budget/inforeuro/index.cfm?fuseaction=currency_historique&amp;currency=208&amp;Language=en"/>
    <hyperlink ref="F156" r:id="rId151" display="http://ec.europa.eu/budget/inforeuro/index.cfm?fuseaction=currency_historique&amp;currency=209&amp;Language=en"/>
    <hyperlink ref="F157" r:id="rId152" display="http://ec.europa.eu/budget/inforeuro/index.cfm?fuseaction=currency_historique&amp;currency=212&amp;Language=en"/>
    <hyperlink ref="F158" r:id="rId153" display="http://ec.europa.eu/budget/inforeuro/index.cfm?fuseaction=currency_historique&amp;currency=213&amp;Language=en"/>
    <hyperlink ref="F159" r:id="rId154" display="http://ec.europa.eu/budget/inforeuro/index.cfm?fuseaction=currency_historique&amp;currency=217&amp;Language=en"/>
    <hyperlink ref="F160" r:id="rId155" display="http://ec.europa.eu/budget/inforeuro/index.cfm?fuseaction=currency_historique&amp;currency=220&amp;Language=en"/>
    <hyperlink ref="F161" r:id="rId156" display="http://ec.europa.eu/budget/inforeuro/index.cfm?fuseaction=currency_historique&amp;currency=221&amp;Language=en"/>
    <hyperlink ref="F162" r:id="rId157" display="http://ec.europa.eu/budget/inforeuro/index.cfm?fuseaction=currency_historique&amp;currency=520&amp;Language=en"/>
    <hyperlink ref="F5" r:id="rId158" display="AED (UAE dirham)"/>
    <hyperlink ref="C2" r:id="rId159" display="http://ec.europa.eu/budget/inforeuro/index.cfm?Language=en"/>
  </hyperlinks>
  <printOptions horizontalCentered="1"/>
  <pageMargins left="0.3937007874015748" right="0.3937007874015748" top="0.984251968503937" bottom="0.984251968503937" header="0.26" footer="0.5118110236220472"/>
  <pageSetup horizontalDpi="600" verticalDpi="600" orientation="portrait" paperSize="9" r:id="rId161"/>
  <headerFooter alignWithMargins="0">
    <oddHeader>&amp;L&amp;G&amp;C&amp;"Times New Roman,Tučné"&amp;11Príloha č. 11 - Finančná správa 
projektového partnera&amp;R&amp;G</oddHeader>
    <oddFooter>&amp;L&amp;"Times New Roman,Normálne"&amp;A&amp;C&amp;"Times New Roman,Normálne"&amp;P z &amp;N&amp;R&amp;"Times New Roman,Normálne"&amp;D</oddFooter>
  </headerFooter>
  <legacyDrawingHF r:id="rId160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2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2.75"/>
  <cols>
    <col min="1" max="16384" width="9.140625" style="68" customWidth="1"/>
  </cols>
  <sheetData>
    <row r="1" s="276" customFormat="1" ht="15.75"/>
    <row r="2" s="278" customFormat="1" ht="18.75">
      <c r="A2" s="278" t="s">
        <v>924</v>
      </c>
    </row>
    <row r="3" s="276" customFormat="1" ht="15.75"/>
    <row r="4" s="276" customFormat="1" ht="15.75">
      <c r="A4" s="276" t="s">
        <v>911</v>
      </c>
    </row>
    <row r="5" s="276" customFormat="1" ht="15.75">
      <c r="A5" s="276" t="s">
        <v>905</v>
      </c>
    </row>
    <row r="6" s="276" customFormat="1" ht="15.75">
      <c r="A6" s="276" t="s">
        <v>906</v>
      </c>
    </row>
    <row r="7" s="276" customFormat="1" ht="15.75">
      <c r="A7" s="276" t="s">
        <v>910</v>
      </c>
    </row>
    <row r="8" s="276" customFormat="1" ht="15.75">
      <c r="A8" s="276" t="s">
        <v>907</v>
      </c>
    </row>
    <row r="9" s="276" customFormat="1" ht="15.75"/>
    <row r="10" s="276" customFormat="1" ht="15.75">
      <c r="A10" s="276" t="s">
        <v>909</v>
      </c>
    </row>
    <row r="11" s="276" customFormat="1" ht="15.75"/>
    <row r="12" spans="1:7" ht="18">
      <c r="A12" s="209"/>
      <c r="B12" s="279" t="s">
        <v>65</v>
      </c>
      <c r="C12" s="280"/>
      <c r="D12" s="280"/>
      <c r="E12" s="280"/>
      <c r="F12" s="280"/>
      <c r="G12" s="280"/>
    </row>
    <row r="13" spans="1:7" ht="18">
      <c r="A13" s="210"/>
      <c r="B13" s="279" t="s">
        <v>65</v>
      </c>
      <c r="C13" s="280"/>
      <c r="D13" s="280"/>
      <c r="E13" s="280"/>
      <c r="F13" s="280"/>
      <c r="G13" s="280"/>
    </row>
    <row r="14" spans="1:7" ht="15.75">
      <c r="A14" s="211"/>
      <c r="B14" s="279" t="s">
        <v>908</v>
      </c>
      <c r="C14" s="280"/>
      <c r="D14" s="280"/>
      <c r="E14" s="280"/>
      <c r="F14" s="280"/>
      <c r="G14" s="280"/>
    </row>
    <row r="15" spans="1:7" ht="15.75">
      <c r="A15" s="212"/>
      <c r="B15" s="281" t="s">
        <v>904</v>
      </c>
      <c r="C15" s="282"/>
      <c r="D15" s="282"/>
      <c r="E15" s="282"/>
      <c r="F15" s="282"/>
      <c r="G15" s="282"/>
    </row>
    <row r="16" s="276" customFormat="1" ht="15.75"/>
    <row r="17" s="276" customFormat="1" ht="15.75">
      <c r="A17" s="276" t="s">
        <v>923</v>
      </c>
    </row>
    <row r="18" s="276" customFormat="1" ht="15.75"/>
    <row r="19" s="276" customFormat="1" ht="15.75">
      <c r="A19" s="276" t="s">
        <v>939</v>
      </c>
    </row>
    <row r="20" s="276" customFormat="1" ht="15.75">
      <c r="A20" s="276" t="s">
        <v>940</v>
      </c>
    </row>
    <row r="21" s="276" customFormat="1" ht="15.75"/>
    <row r="22" s="277" customFormat="1" ht="15.75">
      <c r="A22" s="277" t="s">
        <v>912</v>
      </c>
    </row>
    <row r="23" s="276" customFormat="1" ht="15.75">
      <c r="A23" s="276" t="s">
        <v>913</v>
      </c>
    </row>
    <row r="24" s="276" customFormat="1" ht="15.75">
      <c r="A24" s="276" t="s">
        <v>915</v>
      </c>
    </row>
    <row r="25" s="276" customFormat="1" ht="15.75">
      <c r="A25" s="276" t="s">
        <v>914</v>
      </c>
    </row>
    <row r="26" s="276" customFormat="1" ht="15.75">
      <c r="A26" s="276" t="s">
        <v>916</v>
      </c>
    </row>
    <row r="27" s="276" customFormat="1" ht="15.75">
      <c r="A27" s="276" t="s">
        <v>963</v>
      </c>
    </row>
    <row r="28" s="276" customFormat="1" ht="15.75">
      <c r="A28" s="276" t="s">
        <v>917</v>
      </c>
    </row>
    <row r="29" s="276" customFormat="1" ht="15.75">
      <c r="A29" s="276" t="s">
        <v>918</v>
      </c>
    </row>
    <row r="30" s="276" customFormat="1" ht="15.75">
      <c r="A30" s="276" t="s">
        <v>913</v>
      </c>
    </row>
    <row r="31" s="276" customFormat="1" ht="15.75">
      <c r="A31" s="276" t="s">
        <v>919</v>
      </c>
    </row>
    <row r="32" s="276" customFormat="1" ht="15.75">
      <c r="A32" s="276" t="s">
        <v>920</v>
      </c>
    </row>
    <row r="33" s="276" customFormat="1" ht="15.75">
      <c r="A33" s="276" t="s">
        <v>921</v>
      </c>
    </row>
    <row r="34" s="276" customFormat="1" ht="15.75"/>
    <row r="35" s="277" customFormat="1" ht="15.75">
      <c r="A35" s="277" t="s">
        <v>922</v>
      </c>
    </row>
    <row r="36" s="276" customFormat="1" ht="15.75">
      <c r="A36" s="276" t="s">
        <v>927</v>
      </c>
    </row>
    <row r="37" s="276" customFormat="1" ht="15.75">
      <c r="A37" s="276" t="s">
        <v>925</v>
      </c>
    </row>
    <row r="38" s="277" customFormat="1" ht="15.75">
      <c r="A38" s="277" t="s">
        <v>926</v>
      </c>
    </row>
    <row r="39" s="276" customFormat="1" ht="15.75">
      <c r="A39" s="276" t="s">
        <v>913</v>
      </c>
    </row>
    <row r="40" s="276" customFormat="1" ht="15.75">
      <c r="A40" s="276" t="s">
        <v>928</v>
      </c>
    </row>
    <row r="41" s="276" customFormat="1" ht="15.75">
      <c r="A41" s="276" t="s">
        <v>929</v>
      </c>
    </row>
    <row r="42" s="276" customFormat="1" ht="15.75"/>
    <row r="43" s="276" customFormat="1" ht="15.75">
      <c r="A43" s="277" t="s">
        <v>930</v>
      </c>
    </row>
    <row r="44" s="276" customFormat="1" ht="15.75">
      <c r="A44" s="276" t="s">
        <v>931</v>
      </c>
    </row>
    <row r="45" s="276" customFormat="1" ht="15.75">
      <c r="A45" s="276" t="s">
        <v>932</v>
      </c>
    </row>
    <row r="46" s="276" customFormat="1" ht="15.75">
      <c r="A46" s="276" t="s">
        <v>934</v>
      </c>
    </row>
    <row r="47" s="276" customFormat="1" ht="15.75">
      <c r="A47" s="276" t="s">
        <v>936</v>
      </c>
    </row>
    <row r="48" s="276" customFormat="1" ht="15.75">
      <c r="A48" s="276" t="s">
        <v>933</v>
      </c>
    </row>
    <row r="49" s="276" customFormat="1" ht="15.75">
      <c r="A49" s="276" t="s">
        <v>935</v>
      </c>
    </row>
    <row r="50" s="276" customFormat="1" ht="15.75">
      <c r="A50" s="276" t="s">
        <v>937</v>
      </c>
    </row>
    <row r="51" s="276" customFormat="1" ht="15.75">
      <c r="A51" s="276" t="s">
        <v>938</v>
      </c>
    </row>
    <row r="52" s="276" customFormat="1" ht="15.75">
      <c r="A52" s="276" t="s">
        <v>941</v>
      </c>
    </row>
    <row r="53" s="276" customFormat="1" ht="15.75">
      <c r="A53" s="276" t="s">
        <v>1114</v>
      </c>
    </row>
    <row r="54" s="276" customFormat="1" ht="15.75">
      <c r="A54" s="276" t="s">
        <v>942</v>
      </c>
    </row>
    <row r="55" s="276" customFormat="1" ht="15.75">
      <c r="A55" s="276" t="s">
        <v>943</v>
      </c>
    </row>
    <row r="56" s="276" customFormat="1" ht="15.75">
      <c r="A56" s="276" t="s">
        <v>944</v>
      </c>
    </row>
    <row r="57" s="276" customFormat="1" ht="15.75">
      <c r="A57" s="276" t="s">
        <v>945</v>
      </c>
    </row>
    <row r="58" s="276" customFormat="1" ht="15.75">
      <c r="A58" s="276" t="s">
        <v>946</v>
      </c>
    </row>
    <row r="59" s="276" customFormat="1" ht="15.75">
      <c r="A59" s="276" t="s">
        <v>1115</v>
      </c>
    </row>
    <row r="60" s="276" customFormat="1" ht="15.75">
      <c r="A60" s="276" t="s">
        <v>913</v>
      </c>
    </row>
    <row r="61" s="276" customFormat="1" ht="15.75">
      <c r="A61" s="276" t="s">
        <v>928</v>
      </c>
    </row>
    <row r="62" s="276" customFormat="1" ht="15.75">
      <c r="A62" s="276" t="s">
        <v>929</v>
      </c>
    </row>
    <row r="63" s="276" customFormat="1" ht="15.75"/>
    <row r="64" s="277" customFormat="1" ht="15.75">
      <c r="A64" s="277" t="s">
        <v>947</v>
      </c>
    </row>
    <row r="65" s="276" customFormat="1" ht="15.75">
      <c r="A65" s="276" t="s">
        <v>948</v>
      </c>
    </row>
    <row r="66" s="276" customFormat="1" ht="15.75">
      <c r="A66" s="276" t="s">
        <v>955</v>
      </c>
    </row>
    <row r="67" s="276" customFormat="1" ht="15.75"/>
    <row r="68" s="277" customFormat="1" ht="15.75">
      <c r="A68" s="277" t="s">
        <v>949</v>
      </c>
    </row>
    <row r="69" s="276" customFormat="1" ht="15.75">
      <c r="A69" s="276" t="s">
        <v>956</v>
      </c>
    </row>
    <row r="70" s="276" customFormat="1" ht="15.75">
      <c r="A70" s="276" t="s">
        <v>951</v>
      </c>
    </row>
    <row r="71" s="276" customFormat="1" ht="15.75">
      <c r="A71" s="276" t="s">
        <v>957</v>
      </c>
    </row>
    <row r="72" s="276" customFormat="1" ht="15.75">
      <c r="A72" s="276" t="s">
        <v>952</v>
      </c>
    </row>
    <row r="73" s="276" customFormat="1" ht="15.75"/>
    <row r="74" s="277" customFormat="1" ht="15.75">
      <c r="A74" s="277" t="s">
        <v>950</v>
      </c>
    </row>
    <row r="75" s="276" customFormat="1" ht="15.75">
      <c r="A75" s="276" t="s">
        <v>953</v>
      </c>
    </row>
    <row r="76" s="276" customFormat="1" ht="15.75">
      <c r="A76" s="276" t="s">
        <v>954</v>
      </c>
    </row>
    <row r="77" s="276" customFormat="1" ht="15.75">
      <c r="A77" s="276" t="s">
        <v>959</v>
      </c>
    </row>
    <row r="78" s="276" customFormat="1" ht="15.75"/>
    <row r="79" s="276" customFormat="1" ht="15.75">
      <c r="A79" s="276" t="s">
        <v>960</v>
      </c>
    </row>
    <row r="80" s="276" customFormat="1" ht="15.75"/>
    <row r="81" s="277" customFormat="1" ht="15.75">
      <c r="A81" s="277" t="s">
        <v>958</v>
      </c>
    </row>
    <row r="82" s="276" customFormat="1" ht="15.75">
      <c r="A82" s="276" t="s">
        <v>961</v>
      </c>
    </row>
    <row r="83" s="276" customFormat="1" ht="15.75"/>
  </sheetData>
  <sheetProtection password="CC6C" sheet="1" objects="1" scenarios="1" selectLockedCells="1"/>
  <mergeCells count="83">
    <mergeCell ref="A10:IV10"/>
    <mergeCell ref="B14:G14"/>
    <mergeCell ref="A11:IV11"/>
    <mergeCell ref="A16:IV16"/>
    <mergeCell ref="A47:IV47"/>
    <mergeCell ref="B15:G15"/>
    <mergeCell ref="B12:G12"/>
    <mergeCell ref="B13:G13"/>
    <mergeCell ref="A25:IV25"/>
    <mergeCell ref="A26:IV26"/>
    <mergeCell ref="A27:IV27"/>
    <mergeCell ref="A17:IV17"/>
    <mergeCell ref="A19:IV19"/>
    <mergeCell ref="A20:IV20"/>
    <mergeCell ref="A21:IV21"/>
    <mergeCell ref="A22:IV22"/>
    <mergeCell ref="A23:IV23"/>
    <mergeCell ref="A24:IV24"/>
    <mergeCell ref="A18:IV18"/>
    <mergeCell ref="A28:IV28"/>
    <mergeCell ref="A29:IV29"/>
    <mergeCell ref="A30:IV30"/>
    <mergeCell ref="A31:IV31"/>
    <mergeCell ref="A32:IV32"/>
    <mergeCell ref="A33:IV33"/>
    <mergeCell ref="A34:IV34"/>
    <mergeCell ref="A35:IV35"/>
    <mergeCell ref="A36:IV36"/>
    <mergeCell ref="A37:IV37"/>
    <mergeCell ref="A38:IV38"/>
    <mergeCell ref="A39:IV39"/>
    <mergeCell ref="A40:IV40"/>
    <mergeCell ref="A41:IV41"/>
    <mergeCell ref="A57:IV57"/>
    <mergeCell ref="A58:IV58"/>
    <mergeCell ref="A50:IV50"/>
    <mergeCell ref="A51:IV51"/>
    <mergeCell ref="A54:IV54"/>
    <mergeCell ref="A55:IV55"/>
    <mergeCell ref="A56:IV56"/>
    <mergeCell ref="A46:IV46"/>
    <mergeCell ref="A66:IV66"/>
    <mergeCell ref="A67:IV67"/>
    <mergeCell ref="A68:IV68"/>
    <mergeCell ref="A80:IV80"/>
    <mergeCell ref="A81:IV81"/>
    <mergeCell ref="A71:IV71"/>
    <mergeCell ref="A72:IV72"/>
    <mergeCell ref="A73:IV73"/>
    <mergeCell ref="A74:IV74"/>
    <mergeCell ref="A75:IV75"/>
    <mergeCell ref="A76:IV76"/>
    <mergeCell ref="A77:IV77"/>
    <mergeCell ref="A78:IV78"/>
    <mergeCell ref="A82:IV82"/>
    <mergeCell ref="A83:IV83"/>
    <mergeCell ref="A79:IV79"/>
    <mergeCell ref="A42:IV42"/>
    <mergeCell ref="A43:IV43"/>
    <mergeCell ref="A44:IV44"/>
    <mergeCell ref="A45:IV45"/>
    <mergeCell ref="A48:IV48"/>
    <mergeCell ref="A49:IV49"/>
    <mergeCell ref="A70:IV70"/>
    <mergeCell ref="A2:IV2"/>
    <mergeCell ref="A3:IV3"/>
    <mergeCell ref="A1:IV1"/>
    <mergeCell ref="A9:IV9"/>
    <mergeCell ref="A4:IV4"/>
    <mergeCell ref="A8:IV8"/>
    <mergeCell ref="A5:IV5"/>
    <mergeCell ref="A6:IV6"/>
    <mergeCell ref="A7:IV7"/>
    <mergeCell ref="A69:IV69"/>
    <mergeCell ref="A64:IV64"/>
    <mergeCell ref="A52:IV52"/>
    <mergeCell ref="A53:IV53"/>
    <mergeCell ref="A62:IV62"/>
    <mergeCell ref="A63:IV63"/>
    <mergeCell ref="A59:IV59"/>
    <mergeCell ref="A60:IV60"/>
    <mergeCell ref="A61:IV61"/>
    <mergeCell ref="A65:IV65"/>
  </mergeCells>
  <printOptions/>
  <pageMargins left="0.75" right="0.75" top="1" bottom="1" header="0.4921259845" footer="0.4921259845"/>
  <pageSetup horizontalDpi="600" verticalDpi="600" orientation="landscape" paperSize="9" scale="70" r:id="rId2"/>
  <headerFooter alignWithMargins="0">
    <oddHeader>&amp;L&amp;G&amp;C&amp;"Times New Roman,Tučné"&amp;12Príloha č. 11 - Finančná správa 
projektového partnera&amp;R&amp;G</oddHeader>
    <oddFooter>&amp;L&amp;A&amp;C&amp;Pz&amp;N&amp;R&amp;D</oddFooter>
  </headerFooter>
  <rowBreaks count="1" manualBreakCount="1">
    <brk id="41" max="18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SEWACO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Mečíř</dc:creator>
  <cp:keywords/>
  <dc:description/>
  <cp:lastModifiedBy>Galova Katarina</cp:lastModifiedBy>
  <cp:lastPrinted>2010-11-12T07:52:11Z</cp:lastPrinted>
  <dcterms:created xsi:type="dcterms:W3CDTF">2005-07-08T12:27:08Z</dcterms:created>
  <dcterms:modified xsi:type="dcterms:W3CDTF">2014-01-16T10:41:20Z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